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Monthly\Statistics for Newsletter\2026\092026\"/>
    </mc:Choice>
  </mc:AlternateContent>
  <xr:revisionPtr revIDLastSave="0" documentId="13_ncr:1_{7610DAE7-E7E3-4516-BDC2-7617B387B388}" xr6:coauthVersionLast="36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Sheet1!$DH$5:$DO$19</definedName>
    <definedName name="_xlnm.Print_Area">Sheet1!$B$4:$DN$33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D28" i="1"/>
  <c r="L29" i="1" l="1"/>
  <c r="L10" i="1" l="1"/>
  <c r="L8" i="1" l="1"/>
  <c r="C11" i="1" l="1"/>
  <c r="E28" i="1"/>
  <c r="E11" i="1"/>
  <c r="L33" i="1" l="1"/>
  <c r="L32" i="1"/>
  <c r="L31" i="1"/>
  <c r="L30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9" i="1"/>
  <c r="L28" i="1" l="1"/>
  <c r="L11" i="1"/>
  <c r="F28" i="1" l="1"/>
  <c r="F11" i="1"/>
  <c r="G28" i="1" l="1"/>
  <c r="G11" i="1"/>
  <c r="H28" i="1"/>
  <c r="H11" i="1"/>
  <c r="I28" i="1"/>
  <c r="I11" i="1"/>
  <c r="J28" i="1" l="1"/>
  <c r="J11" i="1"/>
  <c r="K28" i="1" l="1"/>
  <c r="K11" i="1" l="1"/>
  <c r="N28" i="1" l="1"/>
  <c r="N11" i="1"/>
  <c r="M11" i="1"/>
  <c r="M28" i="1"/>
  <c r="O28" i="1"/>
  <c r="O11" i="1"/>
  <c r="P28" i="1" l="1"/>
  <c r="P11" i="1" l="1"/>
  <c r="Q28" i="1" l="1"/>
  <c r="Q11" i="1" l="1"/>
  <c r="R28" i="1"/>
  <c r="R11" i="1"/>
  <c r="S28" i="1"/>
  <c r="S11" i="1"/>
  <c r="T11" i="1" l="1"/>
  <c r="T28" i="1" l="1"/>
  <c r="U28" i="1" l="1"/>
  <c r="U11" i="1" l="1"/>
  <c r="V11" i="1" l="1"/>
  <c r="V28" i="1"/>
  <c r="W28" i="1"/>
  <c r="W11" i="1"/>
  <c r="X28" i="1" l="1"/>
  <c r="X11" i="1" l="1"/>
  <c r="Y11" i="1" l="1"/>
  <c r="Y28" i="1"/>
  <c r="Z28" i="1" l="1"/>
  <c r="Z11" i="1"/>
  <c r="AA28" i="1" l="1"/>
  <c r="AA11" i="1"/>
  <c r="AB28" i="1" l="1"/>
  <c r="AB11" i="1"/>
  <c r="AC28" i="1"/>
  <c r="AC11" i="1"/>
  <c r="AD28" i="1" l="1"/>
  <c r="AD11" i="1" l="1"/>
  <c r="AE28" i="1" l="1"/>
  <c r="AE11" i="1" l="1"/>
  <c r="AF28" i="1" l="1"/>
  <c r="AF11" i="1"/>
  <c r="AJ28" i="1" l="1"/>
  <c r="AG28" i="1" l="1"/>
  <c r="AG11" i="1" l="1"/>
  <c r="AH28" i="1" l="1"/>
  <c r="AH11" i="1"/>
  <c r="AI28" i="1" l="1"/>
  <c r="AJ11" i="1" l="1"/>
  <c r="AI11" i="1" l="1"/>
  <c r="AP28" i="1" l="1"/>
  <c r="AO28" i="1"/>
  <c r="AN28" i="1"/>
  <c r="AM28" i="1"/>
  <c r="AL28" i="1"/>
  <c r="AK28" i="1" l="1"/>
  <c r="AK11" i="1"/>
  <c r="AL11" i="1"/>
  <c r="AM11" i="1" l="1"/>
  <c r="AN11" i="1" l="1"/>
  <c r="AO11" i="1" l="1"/>
  <c r="AP11" i="1" l="1"/>
  <c r="AQ28" i="1" l="1"/>
  <c r="AQ11" i="1"/>
  <c r="AR28" i="1"/>
  <c r="AR11" i="1"/>
  <c r="AS28" i="1" l="1"/>
  <c r="AS11" i="1"/>
  <c r="AT28" i="1" l="1"/>
  <c r="AV28" i="1"/>
  <c r="AU28" i="1"/>
  <c r="AT11" i="1" l="1"/>
  <c r="AU11" i="1" l="1"/>
  <c r="AV11" i="1"/>
  <c r="AW28" i="1" l="1"/>
  <c r="AW11" i="1" l="1"/>
  <c r="AX28" i="1" l="1"/>
  <c r="AX11" i="1" l="1"/>
  <c r="AY11" i="1" l="1"/>
  <c r="AZ11" i="1" l="1"/>
  <c r="BA11" i="1" l="1"/>
  <c r="BB28" i="1" l="1"/>
  <c r="BB11" i="1" l="1"/>
  <c r="BC11" i="1" l="1"/>
  <c r="BC28" i="1" l="1"/>
  <c r="BD28" i="1" l="1"/>
  <c r="BD11" i="1" l="1"/>
  <c r="BE11" i="1" l="1"/>
  <c r="BF11" i="1" l="1"/>
  <c r="BG11" i="1" l="1"/>
  <c r="BH11" i="1" l="1"/>
  <c r="BI28" i="1" l="1"/>
  <c r="BJ28" i="1"/>
  <c r="BK28" i="1"/>
  <c r="BL28" i="1"/>
  <c r="BM28" i="1"/>
  <c r="BI11" i="1" l="1"/>
  <c r="BJ11" i="1" l="1"/>
  <c r="BK11" i="1" l="1"/>
  <c r="BL21" i="1" l="1"/>
  <c r="BL11" i="1" l="1"/>
  <c r="BM11" i="1" l="1"/>
  <c r="BO28" i="1" l="1"/>
  <c r="BP28" i="1"/>
  <c r="BN28" i="1" l="1"/>
  <c r="BN11" i="1" l="1"/>
  <c r="BO11" i="1" l="1"/>
  <c r="BP11" i="1" l="1"/>
  <c r="BQ28" i="1" l="1"/>
  <c r="BQ11" i="1" l="1"/>
  <c r="BR28" i="1" l="1"/>
  <c r="BS28" i="1"/>
  <c r="BR11" i="1" l="1"/>
  <c r="BS11" i="1" l="1"/>
  <c r="BT28" i="1" l="1"/>
  <c r="BU28" i="1"/>
  <c r="BT21" i="1" l="1"/>
  <c r="BT11" i="1" l="1"/>
  <c r="BV28" i="1" l="1"/>
  <c r="BU11" i="1" l="1"/>
  <c r="BV21" i="1" l="1"/>
  <c r="BV11" i="1" l="1"/>
  <c r="BW28" i="1" l="1"/>
  <c r="BX28" i="1"/>
  <c r="BY28" i="1"/>
  <c r="BW11" i="1" l="1"/>
  <c r="BX11" i="1" l="1"/>
  <c r="BY11" i="1"/>
  <c r="BZ28" i="1" l="1"/>
  <c r="CA28" i="1"/>
  <c r="CF28" i="1"/>
  <c r="CE28" i="1"/>
  <c r="CC28" i="1"/>
  <c r="CD28" i="1"/>
  <c r="BZ11" i="1" l="1"/>
  <c r="CA11" i="1" l="1"/>
  <c r="CB28" i="1"/>
  <c r="CB11" i="1"/>
  <c r="CD11" i="1"/>
  <c r="CE11" i="1"/>
  <c r="CF11" i="1"/>
  <c r="CG11" i="1"/>
  <c r="CI11" i="1"/>
  <c r="CH11" i="1"/>
  <c r="CJ11" i="1"/>
  <c r="CK11" i="1"/>
  <c r="CL28" i="1"/>
  <c r="CM28" i="1"/>
  <c r="CL11" i="1"/>
  <c r="CN28" i="1"/>
  <c r="CM11" i="1"/>
  <c r="CN21" i="1"/>
  <c r="CN20" i="1"/>
  <c r="CN11" i="1"/>
  <c r="CO27" i="1"/>
  <c r="CO26" i="1"/>
  <c r="CO21" i="1"/>
  <c r="CO20" i="1"/>
  <c r="CO30" i="1"/>
  <c r="CO13" i="1"/>
  <c r="CO12" i="1"/>
  <c r="CO10" i="1"/>
  <c r="CO11" i="1" s="1"/>
  <c r="CO9" i="1"/>
  <c r="CP11" i="1"/>
  <c r="CQ11" i="1"/>
  <c r="CR11" i="1"/>
  <c r="CS11" i="1"/>
  <c r="CT31" i="1"/>
  <c r="CT32" i="1"/>
  <c r="CT21" i="1"/>
  <c r="CT20" i="1"/>
  <c r="CT27" i="1"/>
  <c r="CT26" i="1"/>
  <c r="CT11" i="1"/>
  <c r="CU11" i="1"/>
  <c r="CV31" i="1"/>
  <c r="CV11" i="1"/>
  <c r="CW11" i="1"/>
  <c r="CX11" i="1"/>
  <c r="CY11" i="1"/>
  <c r="CZ21" i="1"/>
  <c r="DA11" i="1"/>
  <c r="CZ11" i="1"/>
  <c r="DB11" i="1"/>
  <c r="DC11" i="1"/>
  <c r="DD11" i="1"/>
  <c r="DC21" i="1"/>
  <c r="DD27" i="1"/>
  <c r="DD26" i="1"/>
  <c r="DD32" i="1"/>
  <c r="DD31" i="1"/>
  <c r="CT28" i="1" l="1"/>
  <c r="CO28" i="1"/>
</calcChain>
</file>

<file path=xl/sharedStrings.xml><?xml version="1.0" encoding="utf-8"?>
<sst xmlns="http://schemas.openxmlformats.org/spreadsheetml/2006/main" count="276" uniqueCount="90">
  <si>
    <t>Market Capitalization (JD million)</t>
  </si>
  <si>
    <t xml:space="preserve"> عدد ايام التداول</t>
  </si>
  <si>
    <t>No. of Trading Days</t>
  </si>
  <si>
    <t xml:space="preserve"> القيمة السوقية الى الناتج المحلي (%) </t>
  </si>
  <si>
    <t>Market Capitalization / GDP (%)</t>
  </si>
  <si>
    <t>عدد الاسهم المتداولة (مليون)</t>
  </si>
  <si>
    <t xml:space="preserve"> عدد العقود المنفذة (بالالف)</t>
  </si>
  <si>
    <t>Value Traded (JD million)</t>
  </si>
  <si>
    <t>Average Daily Trading (JD million)</t>
  </si>
  <si>
    <t>No. of Traded Shares (million)</t>
  </si>
  <si>
    <t>No. of Transactions (thousand)</t>
  </si>
  <si>
    <t>معدل دوران السهم (%)</t>
  </si>
  <si>
    <t>Turnover Ratio (%)</t>
  </si>
  <si>
    <t>Number of Listed Companies</t>
  </si>
  <si>
    <t>عدد الشركات المدرجة</t>
  </si>
  <si>
    <t>No. of Traded Bonds (thousand)</t>
  </si>
  <si>
    <t>Value of Traded Bonds (JD million)</t>
  </si>
  <si>
    <t>Price/Earnings Ratio (times)</t>
  </si>
  <si>
    <t>Price/Book Value Ratio (times)</t>
  </si>
  <si>
    <t>Dividend Yield Ratio (%)</t>
  </si>
  <si>
    <t xml:space="preserve">عدد السندات المتداولة (بالألف) </t>
  </si>
  <si>
    <t>قيمة السندات المتداولة (مليون دينار)</t>
  </si>
  <si>
    <t>القيمة السوقية إلى العائد - مرة (P/E)</t>
  </si>
  <si>
    <t>القيمة السوقية / القيمة الدفترية - مرة (P/B.V)</t>
  </si>
  <si>
    <t>الأرباح الموزعة إلى القيمة السوقية %</t>
  </si>
  <si>
    <t>January</t>
  </si>
  <si>
    <t xml:space="preserve">كانون الثاني </t>
  </si>
  <si>
    <t>February</t>
  </si>
  <si>
    <t>شباط</t>
  </si>
  <si>
    <t>March</t>
  </si>
  <si>
    <t>آذار</t>
  </si>
  <si>
    <t>نيسان</t>
  </si>
  <si>
    <t>April</t>
  </si>
  <si>
    <t>آيار</t>
  </si>
  <si>
    <t>May</t>
  </si>
  <si>
    <t>حزيران</t>
  </si>
  <si>
    <t>June</t>
  </si>
  <si>
    <t>تموز</t>
  </si>
  <si>
    <t>July</t>
  </si>
  <si>
    <t>آب</t>
  </si>
  <si>
    <t>August</t>
  </si>
  <si>
    <t>September</t>
  </si>
  <si>
    <t>أيلول</t>
  </si>
  <si>
    <t>October</t>
  </si>
  <si>
    <t>تشرين الأول</t>
  </si>
  <si>
    <t>تشرين الثاني</t>
  </si>
  <si>
    <t>November</t>
  </si>
  <si>
    <t>كانون الأول</t>
  </si>
  <si>
    <t>December</t>
  </si>
  <si>
    <t>أيار</t>
  </si>
  <si>
    <t>تشرين أول</t>
  </si>
  <si>
    <t>كانون الثاني</t>
  </si>
  <si>
    <t>المعدل اليومي لحجم التداول (مليون دينار)</t>
  </si>
  <si>
    <t>حجم التداول (مليون دينار)</t>
  </si>
  <si>
    <t>القيمة السوقية (مليون دينار)</t>
  </si>
  <si>
    <t>بيانات إحصائية (أهم مؤشرات الشركات المدرجة في بورصة عمان)</t>
  </si>
  <si>
    <t xml:space="preserve"> Statistical Data (Main Indicators  for Listed Companies at the ASE)</t>
  </si>
  <si>
    <t>-</t>
  </si>
  <si>
    <t>Total Return Index ASETR (point)</t>
  </si>
  <si>
    <t>مؤشر العائد الكلي  ASETR (نقطة)</t>
  </si>
  <si>
    <t>MAY</t>
  </si>
  <si>
    <t xml:space="preserve"> صافي استثمار غير الاردنيين (مليون دينار)َ</t>
  </si>
  <si>
    <t>بيع غير الاردنيين (مليون دينار)</t>
  </si>
  <si>
    <t>شراء غير الاردنيين (مليون دينار)</t>
  </si>
  <si>
    <t xml:space="preserve"> نسبة مساهمة غير الاردنيين في القيمة السوقية (%)</t>
  </si>
  <si>
    <t>Net Investment of Non-Jordanians (JD million)</t>
  </si>
  <si>
    <t>Non-Jordanian Selling (JD million)</t>
  </si>
  <si>
    <t>Non-Jordanian Buying (JD million)</t>
  </si>
  <si>
    <t>Non-Jordanian Ownership of Market Cap.(%)</t>
  </si>
  <si>
    <t>المؤشر العام المرجح بالقيمة السوقية للأسهم الحرة ASEGI (نقطة)</t>
  </si>
  <si>
    <t>المؤشر المرجح بالقيمة السوقية للأسهم الحرة ASE20 (نقطة)</t>
  </si>
  <si>
    <t xml:space="preserve"> المؤشر المرجح بالقيمة السوقية (نقطة)</t>
  </si>
  <si>
    <t>ASE General Free Float Weighted Index ASEGI (point)</t>
  </si>
  <si>
    <t>ASE Free Float Weighted Index ASE20 (point)</t>
  </si>
  <si>
    <t>ASE Weighted Index (point)</t>
  </si>
  <si>
    <t>** المصدر: مركز إيداع الأوراق المالية</t>
  </si>
  <si>
    <t>*** المصدر: هيئة الأوراق المالية</t>
  </si>
  <si>
    <t xml:space="preserve"> **Source : Securities Depository Center</t>
  </si>
  <si>
    <t xml:space="preserve"> ***Source : Jordan Securities Commission </t>
  </si>
  <si>
    <t>الاصدارات الأولية من الصكوك الإسلامية (مليون دينار)***</t>
  </si>
  <si>
    <t>الاصدارات الأولية من السندات (مليون دينار)***</t>
  </si>
  <si>
    <t>الاصدارات الأولية من الأسهم (مليون دينار)***</t>
  </si>
  <si>
    <t>Primary Issues of Islamic Sukuk (JD million)***</t>
  </si>
  <si>
    <t>Primary Issues of Bonds (JD million)***</t>
  </si>
  <si>
    <t>Primary Issues of Shares (JD million)***</t>
  </si>
  <si>
    <t>Transactions Through The SDC- Shares (JD million)**</t>
  </si>
  <si>
    <t>عمليات التحويل من خلال مركز الايداع - الأسهم (مليون دينار)**</t>
  </si>
  <si>
    <t>*2026</t>
  </si>
  <si>
    <t>* تراكمي حتى نهاية شهر أيلول</t>
  </si>
  <si>
    <t>* Cumulative up to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</si>
</sst>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&quot;£&quot;#,##0;\-&quot;£&quot;#,##0"/>
    <numFmt numFmtId="165" formatCode="&quot;د.ا.&quot;\ #,##0_-;&quot;د.ا.&quot;\ #,##0\-"/>
    <numFmt numFmtId="166" formatCode="_-* #,##0.00_-;_-* #,##0.00\-;_-* &quot;-&quot;??_-;_-@_-"/>
    <numFmt numFmtId="167" formatCode="0.0"/>
    <numFmt numFmtId="168" formatCode="#,##0.0"/>
    <numFmt numFmtId="169" formatCode="mmmm\ d\,\ yyyy"/>
    <numFmt numFmtId="170" formatCode="#,##0.0000"/>
    <numFmt numFmtId="171" formatCode="0.000"/>
    <numFmt numFmtId="172" formatCode="#,##0.000"/>
    <numFmt numFmtId="173" formatCode="#,##0.000000"/>
    <numFmt numFmtId="174" formatCode="_(* #,##0_);_(* \(#,##0\);_(* &quot;-&quot;??_);_(@_)"/>
    <numFmt numFmtId="175" formatCode="#,##0.0000000"/>
    <numFmt numFmtId="176" formatCode="0.00000"/>
    <numFmt numFmtId="177" formatCode="0.000000000"/>
  </numFmts>
  <fonts count="15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abic Transparent"/>
      <charset val="178"/>
    </font>
    <font>
      <sz val="16"/>
      <color indexed="8"/>
      <name val="Sakkal Majalla"/>
    </font>
    <font>
      <b/>
      <sz val="16"/>
      <color indexed="8"/>
      <name val="Sakkal Majalla"/>
    </font>
    <font>
      <sz val="16"/>
      <name val="Sakkal Majalla"/>
    </font>
    <font>
      <b/>
      <sz val="16"/>
      <name val="Sakkal Majalla"/>
    </font>
    <font>
      <sz val="11"/>
      <color theme="1"/>
      <name val="Calibri"/>
      <family val="2"/>
      <charset val="178"/>
      <scheme val="minor"/>
    </font>
    <font>
      <sz val="16"/>
      <color theme="0"/>
      <name val="Sakkal Majalla"/>
    </font>
    <font>
      <b/>
      <sz val="16"/>
      <color theme="0"/>
      <name val="Sakkal Majalla"/>
    </font>
    <font>
      <b/>
      <sz val="20"/>
      <color theme="0"/>
      <name val="Sakkal Majalla"/>
    </font>
    <font>
      <sz val="16"/>
      <color indexed="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26">
    <xf numFmtId="0" fontId="0" fillId="0" borderId="0"/>
    <xf numFmtId="43" fontId="2" fillId="0" borderId="0" applyFont="0" applyFill="0" applyBorder="0" applyAlignment="0" applyProtection="0"/>
    <xf numFmtId="168" fontId="2" fillId="0" borderId="0" applyFill="0" applyBorder="0" applyAlignment="0" applyProtection="0"/>
    <xf numFmtId="166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2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5" fillId="0" borderId="1" applyNumberFormat="0">
      <alignment horizontal="right"/>
    </xf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7" fillId="0" borderId="15" xfId="0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right" vertical="center"/>
    </xf>
    <xf numFmtId="168" fontId="6" fillId="0" borderId="15" xfId="0" applyNumberFormat="1" applyFont="1" applyFill="1" applyBorder="1" applyAlignment="1">
      <alignment horizontal="center" vertical="center"/>
    </xf>
    <xf numFmtId="167" fontId="6" fillId="2" borderId="15" xfId="0" applyNumberFormat="1" applyFont="1" applyFill="1" applyBorder="1" applyAlignment="1">
      <alignment horizontal="center" vertical="center"/>
    </xf>
    <xf numFmtId="167" fontId="6" fillId="0" borderId="15" xfId="0" applyNumberFormat="1" applyFont="1" applyFill="1" applyBorder="1" applyAlignment="1">
      <alignment horizontal="center" vertical="center"/>
    </xf>
    <xf numFmtId="168" fontId="6" fillId="2" borderId="15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167" fontId="6" fillId="2" borderId="16" xfId="0" applyNumberFormat="1" applyFont="1" applyFill="1" applyBorder="1" applyAlignment="1">
      <alignment horizontal="center" vertical="center"/>
    </xf>
    <xf numFmtId="167" fontId="6" fillId="0" borderId="16" xfId="0" applyNumberFormat="1" applyFont="1" applyFill="1" applyBorder="1" applyAlignment="1">
      <alignment horizontal="center" vertical="center"/>
    </xf>
    <xf numFmtId="168" fontId="6" fillId="2" borderId="16" xfId="0" applyNumberFormat="1" applyFont="1" applyFill="1" applyBorder="1" applyAlignment="1">
      <alignment horizontal="center" vertical="center"/>
    </xf>
    <xf numFmtId="168" fontId="6" fillId="0" borderId="16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172" fontId="6" fillId="2" borderId="15" xfId="0" applyNumberFormat="1" applyFont="1" applyFill="1" applyBorder="1" applyAlignment="1">
      <alignment horizontal="center" vertical="center"/>
    </xf>
    <xf numFmtId="172" fontId="6" fillId="0" borderId="15" xfId="0" applyNumberFormat="1" applyFont="1" applyFill="1" applyBorder="1" applyAlignment="1">
      <alignment horizontal="center" vertical="center"/>
    </xf>
    <xf numFmtId="2" fontId="6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167" fontId="6" fillId="0" borderId="17" xfId="0" applyNumberFormat="1" applyFont="1" applyFill="1" applyBorder="1" applyAlignment="1">
      <alignment horizontal="center" vertical="center"/>
    </xf>
    <xf numFmtId="167" fontId="6" fillId="2" borderId="17" xfId="0" applyNumberFormat="1" applyFont="1" applyFill="1" applyBorder="1" applyAlignment="1">
      <alignment horizontal="center" vertical="center"/>
    </xf>
    <xf numFmtId="171" fontId="6" fillId="2" borderId="17" xfId="0" applyNumberFormat="1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171" fontId="6" fillId="0" borderId="17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/>
    <xf numFmtId="0" fontId="7" fillId="0" borderId="13" xfId="0" applyFont="1" applyFill="1" applyBorder="1" applyAlignment="1">
      <alignment vertical="center"/>
    </xf>
    <xf numFmtId="167" fontId="6" fillId="2" borderId="13" xfId="0" applyNumberFormat="1" applyFont="1" applyFill="1" applyBorder="1" applyAlignment="1">
      <alignment horizontal="center" vertical="center"/>
    </xf>
    <xf numFmtId="167" fontId="6" fillId="0" borderId="13" xfId="0" applyNumberFormat="1" applyFont="1" applyFill="1" applyBorder="1" applyAlignment="1">
      <alignment horizontal="center" vertical="center"/>
    </xf>
    <xf numFmtId="168" fontId="6" fillId="2" borderId="1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/>
    <xf numFmtId="168" fontId="7" fillId="0" borderId="0" xfId="0" applyNumberFormat="1" applyFont="1" applyFill="1" applyAlignment="1"/>
    <xf numFmtId="167" fontId="7" fillId="0" borderId="0" xfId="0" applyNumberFormat="1" applyFont="1" applyFill="1" applyBorder="1" applyAlignment="1"/>
    <xf numFmtId="4" fontId="7" fillId="0" borderId="0" xfId="0" applyNumberFormat="1" applyFont="1" applyFill="1" applyBorder="1" applyAlignment="1"/>
    <xf numFmtId="170" fontId="7" fillId="0" borderId="0" xfId="0" applyNumberFormat="1" applyFont="1" applyFill="1" applyBorder="1" applyAlignment="1"/>
    <xf numFmtId="174" fontId="7" fillId="0" borderId="0" xfId="1" applyNumberFormat="1" applyFont="1" applyFill="1" applyBorder="1" applyAlignment="1"/>
    <xf numFmtId="173" fontId="7" fillId="0" borderId="0" xfId="0" applyNumberFormat="1" applyFont="1" applyFill="1" applyAlignment="1"/>
    <xf numFmtId="0" fontId="7" fillId="0" borderId="0" xfId="0" applyFont="1" applyFill="1" applyAlignment="1"/>
    <xf numFmtId="3" fontId="9" fillId="0" borderId="0" xfId="0" applyNumberFormat="1" applyFont="1" applyAlignment="1">
      <alignment horizontal="right"/>
    </xf>
    <xf numFmtId="4" fontId="7" fillId="0" borderId="0" xfId="0" applyNumberFormat="1" applyFont="1" applyFill="1" applyAlignment="1"/>
    <xf numFmtId="4" fontId="9" fillId="0" borderId="0" xfId="0" applyNumberFormat="1" applyFont="1" applyAlignment="1">
      <alignment horizontal="right" wrapText="1"/>
    </xf>
    <xf numFmtId="1" fontId="6" fillId="0" borderId="16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168" fontId="8" fillId="2" borderId="15" xfId="0" applyNumberFormat="1" applyFont="1" applyFill="1" applyBorder="1" applyAlignment="1">
      <alignment horizontal="center" vertical="center"/>
    </xf>
    <xf numFmtId="172" fontId="8" fillId="0" borderId="15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/>
    </xf>
    <xf numFmtId="4" fontId="8" fillId="0" borderId="1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2" fontId="6" fillId="0" borderId="21" xfId="0" applyNumberFormat="1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/>
    <xf numFmtId="0" fontId="11" fillId="3" borderId="4" xfId="0" applyFont="1" applyFill="1" applyBorder="1" applyAlignment="1"/>
    <xf numFmtId="0" fontId="12" fillId="3" borderId="19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/>
    <xf numFmtId="0" fontId="12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6" fillId="0" borderId="0" xfId="0" applyFont="1" applyFill="1" applyAlignment="1">
      <alignment horizontal="right" readingOrder="2"/>
    </xf>
    <xf numFmtId="0" fontId="7" fillId="0" borderId="16" xfId="0" applyFont="1" applyFill="1" applyBorder="1" applyAlignment="1">
      <alignment horizontal="right" vertical="center" readingOrder="2"/>
    </xf>
    <xf numFmtId="2" fontId="6" fillId="2" borderId="23" xfId="0" applyNumberFormat="1" applyFont="1" applyFill="1" applyBorder="1" applyAlignment="1">
      <alignment horizontal="center" vertical="center"/>
    </xf>
    <xf numFmtId="168" fontId="6" fillId="4" borderId="16" xfId="0" applyNumberFormat="1" applyFont="1" applyFill="1" applyBorder="1" applyAlignment="1">
      <alignment horizontal="center" vertical="center"/>
    </xf>
    <xf numFmtId="175" fontId="7" fillId="0" borderId="0" xfId="0" applyNumberFormat="1" applyFont="1" applyFill="1" applyBorder="1" applyAlignment="1"/>
    <xf numFmtId="1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67" fontId="6" fillId="0" borderId="23" xfId="0" applyNumberFormat="1" applyFont="1" applyFill="1" applyBorder="1" applyAlignment="1">
      <alignment horizontal="center" vertical="center"/>
    </xf>
    <xf numFmtId="171" fontId="6" fillId="0" borderId="16" xfId="0" applyNumberFormat="1" applyFont="1" applyFill="1" applyBorder="1" applyAlignment="1">
      <alignment horizontal="center" vertical="center"/>
    </xf>
    <xf numFmtId="167" fontId="14" fillId="0" borderId="16" xfId="0" applyNumberFormat="1" applyFont="1" applyFill="1" applyBorder="1" applyAlignment="1">
      <alignment horizontal="center" vertical="center"/>
    </xf>
    <xf numFmtId="167" fontId="14" fillId="0" borderId="23" xfId="0" applyNumberFormat="1" applyFont="1" applyFill="1" applyBorder="1" applyAlignment="1">
      <alignment horizontal="center" vertical="center"/>
    </xf>
    <xf numFmtId="167" fontId="6" fillId="4" borderId="16" xfId="0" applyNumberFormat="1" applyFont="1" applyFill="1" applyBorder="1" applyAlignment="1">
      <alignment horizontal="center" vertical="center"/>
    </xf>
    <xf numFmtId="2" fontId="6" fillId="4" borderId="16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/>
    <xf numFmtId="3" fontId="7" fillId="0" borderId="0" xfId="0" applyNumberFormat="1" applyFont="1" applyFill="1" applyAlignment="1"/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171" fontId="6" fillId="2" borderId="16" xfId="0" applyNumberFormat="1" applyFont="1" applyFill="1" applyBorder="1" applyAlignment="1">
      <alignment horizontal="center" vertical="center"/>
    </xf>
    <xf numFmtId="167" fontId="6" fillId="2" borderId="23" xfId="0" applyNumberFormat="1" applyFont="1" applyFill="1" applyBorder="1" applyAlignment="1">
      <alignment horizontal="center" vertical="center"/>
    </xf>
    <xf numFmtId="1" fontId="6" fillId="0" borderId="25" xfId="0" applyNumberFormat="1" applyFont="1" applyFill="1" applyBorder="1" applyAlignment="1">
      <alignment horizontal="center" vertical="center"/>
    </xf>
    <xf numFmtId="1" fontId="6" fillId="4" borderId="15" xfId="0" applyNumberFormat="1" applyFont="1" applyFill="1" applyBorder="1" applyAlignment="1">
      <alignment horizontal="center" vertical="center"/>
    </xf>
    <xf numFmtId="1" fontId="6" fillId="0" borderId="26" xfId="0" applyNumberFormat="1" applyFont="1" applyFill="1" applyBorder="1" applyAlignment="1">
      <alignment horizontal="center" vertical="center"/>
    </xf>
    <xf numFmtId="167" fontId="6" fillId="4" borderId="15" xfId="0" applyNumberFormat="1" applyFont="1" applyFill="1" applyBorder="1" applyAlignment="1">
      <alignment horizontal="center" vertical="center"/>
    </xf>
    <xf numFmtId="1" fontId="6" fillId="4" borderId="16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6" fillId="4" borderId="23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/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43" fontId="6" fillId="0" borderId="0" xfId="1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172" fontId="6" fillId="0" borderId="0" xfId="0" applyNumberFormat="1" applyFont="1" applyFill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</cellXfs>
  <cellStyles count="26">
    <cellStyle name="Comma" xfId="1" builtinId="3"/>
    <cellStyle name="Comma 2" xfId="2" xr:uid="{00000000-0005-0000-0000-000001000000}"/>
    <cellStyle name="Comma 3" xfId="3" xr:uid="{00000000-0005-0000-0000-000002000000}"/>
    <cellStyle name="Comma 4" xfId="25" xr:uid="{00000000-0005-0000-0000-000042000000}"/>
    <cellStyle name="Comma0" xfId="4" xr:uid="{00000000-0005-0000-0000-000003000000}"/>
    <cellStyle name="Currency0" xfId="5" xr:uid="{00000000-0005-0000-0000-000004000000}"/>
    <cellStyle name="Currency0 2" xfId="6" xr:uid="{00000000-0005-0000-0000-000005000000}"/>
    <cellStyle name="Date" xfId="7" xr:uid="{00000000-0005-0000-0000-000006000000}"/>
    <cellStyle name="Fixed" xfId="8" xr:uid="{00000000-0005-0000-0000-000007000000}"/>
    <cellStyle name="Heading 1" xfId="9" builtinId="16" customBuiltin="1"/>
    <cellStyle name="Heading 1 2" xfId="10" xr:uid="{00000000-0005-0000-0000-000009000000}"/>
    <cellStyle name="Heading 2" xfId="11" builtinId="17" customBuiltin="1"/>
    <cellStyle name="Heading 2 2" xfId="12" xr:uid="{00000000-0005-0000-0000-00000B000000}"/>
    <cellStyle name="MS_Arabic" xfId="13" xr:uid="{00000000-0005-0000-0000-00000C000000}"/>
    <cellStyle name="Normal" xfId="0" builtinId="0"/>
    <cellStyle name="Normal 2" xfId="24" xr:uid="{00000000-0005-0000-0000-000043000000}"/>
    <cellStyle name="normal 2 2" xfId="14" xr:uid="{00000000-0005-0000-0000-00000E000000}"/>
    <cellStyle name="Normal 3 2" xfId="15" xr:uid="{00000000-0005-0000-0000-00000F000000}"/>
    <cellStyle name="Normal 4 2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0" xr:uid="{00000000-0005-0000-0000-000014000000}"/>
    <cellStyle name="Normal 9" xfId="21" xr:uid="{00000000-0005-0000-0000-000015000000}"/>
    <cellStyle name="Total" xfId="22" builtinId="25" customBuiltin="1"/>
    <cellStyle name="Total 2" xfId="23" xr:uid="{00000000-0005-0000-0000-00001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DP1465"/>
  <sheetViews>
    <sheetView tabSelected="1" topLeftCell="B24" zoomScale="70" zoomScaleNormal="70" workbookViewId="0">
      <selection activeCell="C31" sqref="C31:C32"/>
    </sheetView>
  </sheetViews>
  <sheetFormatPr defaultColWidth="9.140625" defaultRowHeight="23.25" x14ac:dyDescent="0.5"/>
  <cols>
    <col min="1" max="1" width="14.28515625" style="2" customWidth="1"/>
    <col min="2" max="2" width="64.140625" style="44" customWidth="1"/>
    <col min="3" max="11" width="20.7109375" style="44" customWidth="1"/>
    <col min="12" max="12" width="28" style="44" customWidth="1"/>
    <col min="13" max="19" width="22.28515625" style="44" hidden="1" customWidth="1"/>
    <col min="20" max="24" width="21.7109375" style="44" hidden="1" customWidth="1"/>
    <col min="25" max="30" width="19.140625" style="44" hidden="1" customWidth="1"/>
    <col min="31" max="32" width="19.28515625" style="44" hidden="1" customWidth="1"/>
    <col min="33" max="36" width="19.42578125" style="44" hidden="1" customWidth="1"/>
    <col min="37" max="42" width="22.7109375" style="44" hidden="1" customWidth="1"/>
    <col min="43" max="44" width="22.85546875" style="44" hidden="1" customWidth="1"/>
    <col min="45" max="51" width="20.7109375" style="44" hidden="1" customWidth="1"/>
    <col min="52" max="52" width="24.42578125" style="44" hidden="1" customWidth="1"/>
    <col min="53" max="53" width="21" style="44" hidden="1" customWidth="1"/>
    <col min="54" max="54" width="20.42578125" style="44" hidden="1" customWidth="1"/>
    <col min="55" max="55" width="19.140625" style="44" hidden="1" customWidth="1"/>
    <col min="56" max="56" width="18" style="44" hidden="1" customWidth="1"/>
    <col min="57" max="57" width="20.85546875" style="44" hidden="1" customWidth="1"/>
    <col min="58" max="58" width="19" style="44" hidden="1" customWidth="1"/>
    <col min="59" max="59" width="18.5703125" style="44" hidden="1" customWidth="1"/>
    <col min="60" max="60" width="18.140625" style="44" hidden="1" customWidth="1"/>
    <col min="61" max="61" width="23.7109375" style="44" hidden="1" customWidth="1"/>
    <col min="62" max="65" width="21.5703125" style="44" hidden="1" customWidth="1"/>
    <col min="66" max="67" width="21.28515625" style="44" hidden="1" customWidth="1"/>
    <col min="68" max="68" width="25.7109375" style="44" hidden="1" customWidth="1"/>
    <col min="69" max="71" width="23.7109375" style="44" hidden="1" customWidth="1"/>
    <col min="72" max="72" width="23.28515625" style="44" hidden="1" customWidth="1"/>
    <col min="73" max="73" width="23.140625" style="44" hidden="1" customWidth="1"/>
    <col min="74" max="75" width="21.28515625" style="44" hidden="1" customWidth="1"/>
    <col min="76" max="84" width="20.7109375" style="44" hidden="1" customWidth="1"/>
    <col min="85" max="85" width="28.85546875" style="44" hidden="1" customWidth="1"/>
    <col min="86" max="87" width="27.28515625" style="44" hidden="1" customWidth="1"/>
    <col min="88" max="93" width="26.85546875" style="44" hidden="1" customWidth="1"/>
    <col min="94" max="94" width="27.28515625" style="44" hidden="1" customWidth="1"/>
    <col min="95" max="96" width="27.140625" style="44" hidden="1" customWidth="1"/>
    <col min="97" max="97" width="28.42578125" style="44" hidden="1" customWidth="1"/>
    <col min="98" max="98" width="26.7109375" style="44" hidden="1" customWidth="1"/>
    <col min="99" max="99" width="25.5703125" style="44" hidden="1" customWidth="1"/>
    <col min="100" max="101" width="23.140625" style="44" hidden="1" customWidth="1"/>
    <col min="102" max="102" width="19.140625" style="44" hidden="1" customWidth="1"/>
    <col min="103" max="103" width="19.5703125" style="44" hidden="1" customWidth="1"/>
    <col min="104" max="104" width="19.42578125" style="44" hidden="1" customWidth="1"/>
    <col min="105" max="105" width="19.85546875" style="44" hidden="1" customWidth="1"/>
    <col min="106" max="106" width="19.7109375" style="44" hidden="1" customWidth="1"/>
    <col min="107" max="107" width="17.5703125" style="44" hidden="1" customWidth="1"/>
    <col min="108" max="108" width="17.28515625" style="44" hidden="1" customWidth="1"/>
    <col min="109" max="117" width="20.7109375" style="44" hidden="1" customWidth="1"/>
    <col min="118" max="118" width="0.140625" style="44" customWidth="1"/>
    <col min="119" max="119" width="64" style="2" customWidth="1"/>
    <col min="120" max="120" width="16" style="2" customWidth="1"/>
    <col min="121" max="16384" width="9.140625" style="2"/>
  </cols>
  <sheetData>
    <row r="2" spans="2:120" ht="24" customHeight="1" x14ac:dyDescent="0.5">
      <c r="B2" s="124" t="s">
        <v>55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</row>
    <row r="3" spans="2:120" ht="24.75" customHeight="1" x14ac:dyDescent="0.5">
      <c r="B3" s="124" t="s">
        <v>56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</row>
    <row r="4" spans="2:120" ht="26.25" customHeight="1" x14ac:dyDescent="0.5">
      <c r="B4" s="3"/>
      <c r="C4" s="114"/>
      <c r="D4" s="114"/>
      <c r="E4" s="114"/>
      <c r="F4" s="114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55"/>
      <c r="DF4" s="3"/>
      <c r="DG4" s="3"/>
      <c r="DH4" s="3"/>
      <c r="DI4" s="3"/>
      <c r="DJ4" s="3"/>
      <c r="DK4" s="3"/>
      <c r="DL4" s="3"/>
      <c r="DM4" s="3"/>
      <c r="DN4" s="3"/>
      <c r="DO4" s="4"/>
    </row>
    <row r="5" spans="2:120" ht="19.149999999999999" customHeight="1" x14ac:dyDescent="0.5">
      <c r="B5" s="60"/>
      <c r="C5" s="137">
        <v>2026</v>
      </c>
      <c r="D5" s="138"/>
      <c r="E5" s="138"/>
      <c r="F5" s="138"/>
      <c r="G5" s="138"/>
      <c r="H5" s="138"/>
      <c r="I5" s="138"/>
      <c r="J5" s="138"/>
      <c r="K5" s="139"/>
      <c r="L5" s="126" t="s">
        <v>87</v>
      </c>
      <c r="M5" s="134">
        <v>2025</v>
      </c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6"/>
      <c r="Y5" s="131">
        <v>2024</v>
      </c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3"/>
      <c r="AK5" s="131">
        <v>2023</v>
      </c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3"/>
      <c r="AW5" s="60"/>
      <c r="AX5" s="128">
        <v>2022</v>
      </c>
      <c r="AY5" s="129"/>
      <c r="AZ5" s="129"/>
      <c r="BA5" s="129"/>
      <c r="BB5" s="129"/>
      <c r="BC5" s="129"/>
      <c r="BD5" s="129"/>
      <c r="BE5" s="61"/>
      <c r="BF5" s="61"/>
      <c r="BG5" s="61"/>
      <c r="BH5" s="62"/>
      <c r="BI5" s="128">
        <v>2021</v>
      </c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30"/>
      <c r="BU5" s="128">
        <v>2020</v>
      </c>
      <c r="BV5" s="129"/>
      <c r="BW5" s="129"/>
      <c r="BX5" s="129"/>
      <c r="BY5" s="61"/>
      <c r="BZ5" s="61"/>
      <c r="CA5" s="61"/>
      <c r="CB5" s="61"/>
      <c r="CC5" s="61"/>
      <c r="CD5" s="61"/>
      <c r="CE5" s="61"/>
      <c r="CF5" s="62"/>
      <c r="CG5" s="128">
        <v>2019</v>
      </c>
      <c r="CH5" s="129"/>
      <c r="CI5" s="129"/>
      <c r="CJ5" s="129"/>
      <c r="CK5" s="129"/>
      <c r="CL5" s="129"/>
      <c r="CM5" s="130"/>
      <c r="CN5" s="62"/>
      <c r="CO5" s="92"/>
      <c r="CP5" s="63"/>
      <c r="CQ5" s="64"/>
      <c r="CR5" s="65"/>
      <c r="CS5" s="128">
        <v>2018</v>
      </c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30"/>
      <c r="DE5" s="126">
        <v>2025</v>
      </c>
      <c r="DF5" s="89"/>
      <c r="DG5" s="89"/>
      <c r="DH5" s="89"/>
      <c r="DI5" s="89"/>
      <c r="DJ5" s="89"/>
      <c r="DK5" s="89"/>
      <c r="DL5" s="66"/>
      <c r="DM5" s="125">
        <v>2017</v>
      </c>
      <c r="DN5" s="125">
        <v>2016</v>
      </c>
      <c r="DO5" s="67"/>
    </row>
    <row r="6" spans="2:120" s="1" customFormat="1" ht="20.45" customHeight="1" x14ac:dyDescent="0.2">
      <c r="B6" s="68"/>
      <c r="C6" s="112" t="s">
        <v>42</v>
      </c>
      <c r="D6" s="122" t="s">
        <v>39</v>
      </c>
      <c r="E6" s="120" t="s">
        <v>37</v>
      </c>
      <c r="F6" s="115" t="s">
        <v>35</v>
      </c>
      <c r="G6" s="102" t="s">
        <v>49</v>
      </c>
      <c r="H6" s="110" t="s">
        <v>31</v>
      </c>
      <c r="I6" s="108" t="s">
        <v>30</v>
      </c>
      <c r="J6" s="106" t="s">
        <v>28</v>
      </c>
      <c r="K6" s="89" t="s">
        <v>51</v>
      </c>
      <c r="L6" s="126"/>
      <c r="M6" s="89" t="s">
        <v>47</v>
      </c>
      <c r="N6" s="89" t="s">
        <v>45</v>
      </c>
      <c r="O6" s="89" t="s">
        <v>44</v>
      </c>
      <c r="P6" s="89" t="s">
        <v>42</v>
      </c>
      <c r="Q6" s="89" t="s">
        <v>39</v>
      </c>
      <c r="R6" s="89" t="s">
        <v>37</v>
      </c>
      <c r="S6" s="89" t="s">
        <v>35</v>
      </c>
      <c r="T6" s="89" t="s">
        <v>49</v>
      </c>
      <c r="U6" s="89" t="s">
        <v>31</v>
      </c>
      <c r="V6" s="89" t="s">
        <v>30</v>
      </c>
      <c r="W6" s="89" t="s">
        <v>28</v>
      </c>
      <c r="X6" s="89" t="s">
        <v>51</v>
      </c>
      <c r="Y6" s="65" t="s">
        <v>47</v>
      </c>
      <c r="Z6" s="89" t="s">
        <v>45</v>
      </c>
      <c r="AA6" s="89" t="s">
        <v>44</v>
      </c>
      <c r="AB6" s="89" t="s">
        <v>42</v>
      </c>
      <c r="AC6" s="89" t="s">
        <v>39</v>
      </c>
      <c r="AD6" s="89" t="s">
        <v>37</v>
      </c>
      <c r="AE6" s="89" t="s">
        <v>35</v>
      </c>
      <c r="AF6" s="89" t="s">
        <v>49</v>
      </c>
      <c r="AG6" s="89" t="s">
        <v>31</v>
      </c>
      <c r="AH6" s="89" t="s">
        <v>30</v>
      </c>
      <c r="AI6" s="89" t="s">
        <v>28</v>
      </c>
      <c r="AJ6" s="89" t="s">
        <v>51</v>
      </c>
      <c r="AK6" s="89" t="s">
        <v>47</v>
      </c>
      <c r="AL6" s="89" t="s">
        <v>45</v>
      </c>
      <c r="AM6" s="89" t="s">
        <v>44</v>
      </c>
      <c r="AN6" s="89" t="s">
        <v>42</v>
      </c>
      <c r="AO6" s="89" t="s">
        <v>39</v>
      </c>
      <c r="AP6" s="89" t="s">
        <v>37</v>
      </c>
      <c r="AQ6" s="89" t="s">
        <v>35</v>
      </c>
      <c r="AR6" s="89" t="s">
        <v>49</v>
      </c>
      <c r="AS6" s="89" t="s">
        <v>31</v>
      </c>
      <c r="AT6" s="89" t="s">
        <v>30</v>
      </c>
      <c r="AU6" s="89" t="s">
        <v>28</v>
      </c>
      <c r="AV6" s="89" t="s">
        <v>51</v>
      </c>
      <c r="AW6" s="89" t="s">
        <v>47</v>
      </c>
      <c r="AX6" s="89" t="s">
        <v>45</v>
      </c>
      <c r="AY6" s="89" t="s">
        <v>44</v>
      </c>
      <c r="AZ6" s="89" t="s">
        <v>42</v>
      </c>
      <c r="BA6" s="89" t="s">
        <v>39</v>
      </c>
      <c r="BB6" s="89" t="s">
        <v>37</v>
      </c>
      <c r="BC6" s="89" t="s">
        <v>35</v>
      </c>
      <c r="BD6" s="89" t="s">
        <v>49</v>
      </c>
      <c r="BE6" s="89" t="s">
        <v>31</v>
      </c>
      <c r="BF6" s="90" t="s">
        <v>30</v>
      </c>
      <c r="BG6" s="90" t="s">
        <v>28</v>
      </c>
      <c r="BH6" s="90" t="s">
        <v>51</v>
      </c>
      <c r="BI6" s="69" t="s">
        <v>47</v>
      </c>
      <c r="BJ6" s="69" t="s">
        <v>45</v>
      </c>
      <c r="BK6" s="69" t="s">
        <v>44</v>
      </c>
      <c r="BL6" s="69" t="s">
        <v>42</v>
      </c>
      <c r="BM6" s="69" t="s">
        <v>39</v>
      </c>
      <c r="BN6" s="69" t="s">
        <v>37</v>
      </c>
      <c r="BO6" s="69" t="s">
        <v>35</v>
      </c>
      <c r="BP6" s="69" t="s">
        <v>33</v>
      </c>
      <c r="BQ6" s="69" t="s">
        <v>31</v>
      </c>
      <c r="BR6" s="69" t="s">
        <v>30</v>
      </c>
      <c r="BS6" s="69" t="s">
        <v>28</v>
      </c>
      <c r="BT6" s="69" t="s">
        <v>51</v>
      </c>
      <c r="BU6" s="63" t="s">
        <v>47</v>
      </c>
      <c r="BV6" s="63" t="s">
        <v>45</v>
      </c>
      <c r="BW6" s="63" t="s">
        <v>44</v>
      </c>
      <c r="BX6" s="63" t="s">
        <v>42</v>
      </c>
      <c r="BY6" s="63" t="s">
        <v>39</v>
      </c>
      <c r="BZ6" s="63" t="s">
        <v>37</v>
      </c>
      <c r="CA6" s="63" t="s">
        <v>35</v>
      </c>
      <c r="CB6" s="63" t="s">
        <v>33</v>
      </c>
      <c r="CC6" s="63" t="s">
        <v>31</v>
      </c>
      <c r="CD6" s="63" t="s">
        <v>30</v>
      </c>
      <c r="CE6" s="63" t="s">
        <v>28</v>
      </c>
      <c r="CF6" s="89" t="s">
        <v>51</v>
      </c>
      <c r="CG6" s="69" t="s">
        <v>47</v>
      </c>
      <c r="CH6" s="90" t="s">
        <v>45</v>
      </c>
      <c r="CI6" s="69" t="s">
        <v>50</v>
      </c>
      <c r="CJ6" s="69" t="s">
        <v>42</v>
      </c>
      <c r="CK6" s="69" t="s">
        <v>39</v>
      </c>
      <c r="CL6" s="69" t="s">
        <v>37</v>
      </c>
      <c r="CM6" s="69" t="s">
        <v>35</v>
      </c>
      <c r="CN6" s="69" t="s">
        <v>49</v>
      </c>
      <c r="CO6" s="69" t="s">
        <v>31</v>
      </c>
      <c r="CP6" s="69" t="s">
        <v>30</v>
      </c>
      <c r="CQ6" s="69" t="s">
        <v>28</v>
      </c>
      <c r="CR6" s="69" t="s">
        <v>26</v>
      </c>
      <c r="CS6" s="63" t="s">
        <v>47</v>
      </c>
      <c r="CT6" s="63" t="s">
        <v>45</v>
      </c>
      <c r="CU6" s="63" t="s">
        <v>44</v>
      </c>
      <c r="CV6" s="63" t="s">
        <v>42</v>
      </c>
      <c r="CW6" s="63" t="s">
        <v>39</v>
      </c>
      <c r="CX6" s="63" t="s">
        <v>37</v>
      </c>
      <c r="CY6" s="63" t="s">
        <v>35</v>
      </c>
      <c r="CZ6" s="63" t="s">
        <v>33</v>
      </c>
      <c r="DA6" s="63" t="s">
        <v>31</v>
      </c>
      <c r="DB6" s="63" t="s">
        <v>30</v>
      </c>
      <c r="DC6" s="63" t="s">
        <v>28</v>
      </c>
      <c r="DD6" s="89" t="s">
        <v>26</v>
      </c>
      <c r="DE6" s="126"/>
      <c r="DF6" s="90">
        <v>2024</v>
      </c>
      <c r="DG6" s="90">
        <v>2023</v>
      </c>
      <c r="DH6" s="90">
        <v>2022</v>
      </c>
      <c r="DI6" s="90">
        <v>2021</v>
      </c>
      <c r="DJ6" s="90">
        <v>2020</v>
      </c>
      <c r="DK6" s="90">
        <v>2019</v>
      </c>
      <c r="DL6" s="90">
        <v>2018</v>
      </c>
      <c r="DM6" s="126"/>
      <c r="DN6" s="126"/>
      <c r="DO6" s="70"/>
    </row>
    <row r="7" spans="2:120" s="1" customFormat="1" ht="18.75" customHeight="1" x14ac:dyDescent="0.2">
      <c r="B7" s="71"/>
      <c r="C7" s="113" t="s">
        <v>41</v>
      </c>
      <c r="D7" s="123" t="s">
        <v>40</v>
      </c>
      <c r="E7" s="121" t="s">
        <v>38</v>
      </c>
      <c r="F7" s="116" t="s">
        <v>36</v>
      </c>
      <c r="G7" s="103" t="s">
        <v>34</v>
      </c>
      <c r="H7" s="111" t="s">
        <v>32</v>
      </c>
      <c r="I7" s="109" t="s">
        <v>29</v>
      </c>
      <c r="J7" s="107" t="s">
        <v>27</v>
      </c>
      <c r="K7" s="91" t="s">
        <v>25</v>
      </c>
      <c r="L7" s="126"/>
      <c r="M7" s="91" t="s">
        <v>48</v>
      </c>
      <c r="N7" s="91" t="s">
        <v>46</v>
      </c>
      <c r="O7" s="91" t="s">
        <v>43</v>
      </c>
      <c r="P7" s="91" t="s">
        <v>41</v>
      </c>
      <c r="Q7" s="91" t="s">
        <v>40</v>
      </c>
      <c r="R7" s="91" t="s">
        <v>38</v>
      </c>
      <c r="S7" s="91" t="s">
        <v>36</v>
      </c>
      <c r="T7" s="91" t="s">
        <v>34</v>
      </c>
      <c r="U7" s="91" t="s">
        <v>32</v>
      </c>
      <c r="V7" s="91" t="s">
        <v>29</v>
      </c>
      <c r="W7" s="91" t="s">
        <v>27</v>
      </c>
      <c r="X7" s="91" t="s">
        <v>25</v>
      </c>
      <c r="Y7" s="91" t="s">
        <v>48</v>
      </c>
      <c r="Z7" s="91" t="s">
        <v>46</v>
      </c>
      <c r="AA7" s="91" t="s">
        <v>43</v>
      </c>
      <c r="AB7" s="91" t="s">
        <v>41</v>
      </c>
      <c r="AC7" s="91" t="s">
        <v>40</v>
      </c>
      <c r="AD7" s="91" t="s">
        <v>38</v>
      </c>
      <c r="AE7" s="91" t="s">
        <v>36</v>
      </c>
      <c r="AF7" s="91" t="s">
        <v>34</v>
      </c>
      <c r="AG7" s="91" t="s">
        <v>32</v>
      </c>
      <c r="AH7" s="91" t="s">
        <v>29</v>
      </c>
      <c r="AI7" s="91" t="s">
        <v>27</v>
      </c>
      <c r="AJ7" s="91" t="s">
        <v>25</v>
      </c>
      <c r="AK7" s="91" t="s">
        <v>48</v>
      </c>
      <c r="AL7" s="91" t="s">
        <v>46</v>
      </c>
      <c r="AM7" s="91" t="s">
        <v>43</v>
      </c>
      <c r="AN7" s="91" t="s">
        <v>41</v>
      </c>
      <c r="AO7" s="91" t="s">
        <v>40</v>
      </c>
      <c r="AP7" s="91" t="s">
        <v>38</v>
      </c>
      <c r="AQ7" s="91" t="s">
        <v>36</v>
      </c>
      <c r="AR7" s="91" t="s">
        <v>60</v>
      </c>
      <c r="AS7" s="91" t="s">
        <v>32</v>
      </c>
      <c r="AT7" s="91" t="s">
        <v>29</v>
      </c>
      <c r="AU7" s="91" t="s">
        <v>27</v>
      </c>
      <c r="AV7" s="91" t="s">
        <v>25</v>
      </c>
      <c r="AW7" s="91" t="s">
        <v>48</v>
      </c>
      <c r="AX7" s="91" t="s">
        <v>46</v>
      </c>
      <c r="AY7" s="91" t="s">
        <v>43</v>
      </c>
      <c r="AZ7" s="91" t="s">
        <v>41</v>
      </c>
      <c r="BA7" s="91" t="s">
        <v>40</v>
      </c>
      <c r="BB7" s="91" t="s">
        <v>38</v>
      </c>
      <c r="BC7" s="91" t="s">
        <v>36</v>
      </c>
      <c r="BD7" s="91" t="s">
        <v>34</v>
      </c>
      <c r="BE7" s="91" t="s">
        <v>32</v>
      </c>
      <c r="BF7" s="91" t="s">
        <v>29</v>
      </c>
      <c r="BG7" s="91" t="s">
        <v>27</v>
      </c>
      <c r="BH7" s="91" t="s">
        <v>25</v>
      </c>
      <c r="BI7" s="93" t="s">
        <v>48</v>
      </c>
      <c r="BJ7" s="93" t="s">
        <v>46</v>
      </c>
      <c r="BK7" s="93" t="s">
        <v>43</v>
      </c>
      <c r="BL7" s="93" t="s">
        <v>41</v>
      </c>
      <c r="BM7" s="93" t="s">
        <v>40</v>
      </c>
      <c r="BN7" s="93" t="s">
        <v>38</v>
      </c>
      <c r="BO7" s="93" t="s">
        <v>36</v>
      </c>
      <c r="BP7" s="93" t="s">
        <v>34</v>
      </c>
      <c r="BQ7" s="93" t="s">
        <v>32</v>
      </c>
      <c r="BR7" s="93" t="s">
        <v>29</v>
      </c>
      <c r="BS7" s="93" t="s">
        <v>27</v>
      </c>
      <c r="BT7" s="93" t="s">
        <v>25</v>
      </c>
      <c r="BU7" s="93" t="s">
        <v>48</v>
      </c>
      <c r="BV7" s="93" t="s">
        <v>46</v>
      </c>
      <c r="BW7" s="93" t="s">
        <v>43</v>
      </c>
      <c r="BX7" s="93" t="s">
        <v>41</v>
      </c>
      <c r="BY7" s="93" t="s">
        <v>40</v>
      </c>
      <c r="BZ7" s="93" t="s">
        <v>38</v>
      </c>
      <c r="CA7" s="93" t="s">
        <v>36</v>
      </c>
      <c r="CB7" s="93" t="s">
        <v>34</v>
      </c>
      <c r="CC7" s="93" t="s">
        <v>32</v>
      </c>
      <c r="CD7" s="93" t="s">
        <v>29</v>
      </c>
      <c r="CE7" s="93" t="s">
        <v>27</v>
      </c>
      <c r="CF7" s="93" t="s">
        <v>25</v>
      </c>
      <c r="CG7" s="93" t="s">
        <v>48</v>
      </c>
      <c r="CH7" s="91" t="s">
        <v>46</v>
      </c>
      <c r="CI7" s="93" t="s">
        <v>43</v>
      </c>
      <c r="CJ7" s="93" t="s">
        <v>41</v>
      </c>
      <c r="CK7" s="93" t="s">
        <v>40</v>
      </c>
      <c r="CL7" s="93" t="s">
        <v>38</v>
      </c>
      <c r="CM7" s="93" t="s">
        <v>36</v>
      </c>
      <c r="CN7" s="93" t="s">
        <v>34</v>
      </c>
      <c r="CO7" s="93" t="s">
        <v>32</v>
      </c>
      <c r="CP7" s="93" t="s">
        <v>29</v>
      </c>
      <c r="CQ7" s="93" t="s">
        <v>27</v>
      </c>
      <c r="CR7" s="93" t="s">
        <v>25</v>
      </c>
      <c r="CS7" s="93" t="s">
        <v>48</v>
      </c>
      <c r="CT7" s="93" t="s">
        <v>46</v>
      </c>
      <c r="CU7" s="93" t="s">
        <v>43</v>
      </c>
      <c r="CV7" s="93" t="s">
        <v>41</v>
      </c>
      <c r="CW7" s="93" t="s">
        <v>40</v>
      </c>
      <c r="CX7" s="93" t="s">
        <v>38</v>
      </c>
      <c r="CY7" s="93" t="s">
        <v>36</v>
      </c>
      <c r="CZ7" s="93" t="s">
        <v>34</v>
      </c>
      <c r="DA7" s="93" t="s">
        <v>32</v>
      </c>
      <c r="DB7" s="93" t="s">
        <v>29</v>
      </c>
      <c r="DC7" s="93" t="s">
        <v>27</v>
      </c>
      <c r="DD7" s="91" t="s">
        <v>25</v>
      </c>
      <c r="DE7" s="127"/>
      <c r="DF7" s="91"/>
      <c r="DG7" s="91"/>
      <c r="DH7" s="91"/>
      <c r="DI7" s="91"/>
      <c r="DJ7" s="91"/>
      <c r="DK7" s="91"/>
      <c r="DL7" s="91"/>
      <c r="DM7" s="127"/>
      <c r="DN7" s="127"/>
      <c r="DO7" s="72"/>
    </row>
    <row r="8" spans="2:120" s="1" customFormat="1" ht="33.75" customHeight="1" x14ac:dyDescent="0.2">
      <c r="B8" s="5" t="s">
        <v>13</v>
      </c>
      <c r="C8" s="99">
        <v>154</v>
      </c>
      <c r="D8" s="99">
        <v>154</v>
      </c>
      <c r="E8" s="99">
        <v>155</v>
      </c>
      <c r="F8" s="99">
        <v>155</v>
      </c>
      <c r="G8" s="99">
        <v>155</v>
      </c>
      <c r="H8" s="99">
        <v>159</v>
      </c>
      <c r="I8" s="99">
        <v>159</v>
      </c>
      <c r="J8" s="99">
        <v>161</v>
      </c>
      <c r="K8" s="99">
        <v>161</v>
      </c>
      <c r="L8" s="98">
        <f>+C8</f>
        <v>154</v>
      </c>
      <c r="M8" s="97">
        <v>162</v>
      </c>
      <c r="N8" s="58">
        <v>162</v>
      </c>
      <c r="O8" s="58">
        <v>162</v>
      </c>
      <c r="P8" s="58">
        <v>162</v>
      </c>
      <c r="Q8" s="58">
        <v>162</v>
      </c>
      <c r="R8" s="58">
        <v>161</v>
      </c>
      <c r="S8" s="58">
        <v>160</v>
      </c>
      <c r="T8" s="58">
        <v>160</v>
      </c>
      <c r="U8" s="58">
        <v>160</v>
      </c>
      <c r="V8" s="58">
        <v>161</v>
      </c>
      <c r="W8" s="58">
        <v>161</v>
      </c>
      <c r="X8" s="58">
        <v>161</v>
      </c>
      <c r="Y8" s="58">
        <v>162</v>
      </c>
      <c r="Z8" s="58">
        <v>162</v>
      </c>
      <c r="AA8" s="58">
        <v>162</v>
      </c>
      <c r="AB8" s="58">
        <v>162</v>
      </c>
      <c r="AC8" s="58">
        <v>162</v>
      </c>
      <c r="AD8" s="58">
        <v>161</v>
      </c>
      <c r="AE8" s="58">
        <v>161</v>
      </c>
      <c r="AF8" s="58">
        <v>162</v>
      </c>
      <c r="AG8" s="58">
        <v>162</v>
      </c>
      <c r="AH8" s="58">
        <v>165</v>
      </c>
      <c r="AI8" s="58">
        <v>166</v>
      </c>
      <c r="AJ8" s="58">
        <v>167</v>
      </c>
      <c r="AK8" s="58">
        <v>167</v>
      </c>
      <c r="AL8" s="58">
        <v>168</v>
      </c>
      <c r="AM8" s="58">
        <v>168</v>
      </c>
      <c r="AN8" s="58">
        <v>167</v>
      </c>
      <c r="AO8" s="58">
        <v>167</v>
      </c>
      <c r="AP8" s="58">
        <v>167</v>
      </c>
      <c r="AQ8" s="58">
        <v>167</v>
      </c>
      <c r="AR8" s="58">
        <v>167</v>
      </c>
      <c r="AS8" s="58">
        <v>167</v>
      </c>
      <c r="AT8" s="58">
        <v>169</v>
      </c>
      <c r="AU8" s="58">
        <v>169</v>
      </c>
      <c r="AV8" s="58">
        <v>168</v>
      </c>
      <c r="AW8" s="58">
        <v>170</v>
      </c>
      <c r="AX8" s="58">
        <v>170</v>
      </c>
      <c r="AY8" s="58">
        <v>170</v>
      </c>
      <c r="AZ8" s="58">
        <v>170</v>
      </c>
      <c r="BA8" s="58">
        <v>168</v>
      </c>
      <c r="BB8" s="58">
        <v>168</v>
      </c>
      <c r="BC8" s="6">
        <v>168</v>
      </c>
      <c r="BD8" s="6">
        <v>168</v>
      </c>
      <c r="BE8" s="6">
        <v>169</v>
      </c>
      <c r="BF8" s="6">
        <v>171</v>
      </c>
      <c r="BG8" s="6">
        <v>171</v>
      </c>
      <c r="BH8" s="6">
        <v>171</v>
      </c>
      <c r="BI8" s="6">
        <v>172</v>
      </c>
      <c r="BJ8" s="6">
        <v>173</v>
      </c>
      <c r="BK8" s="6">
        <v>173</v>
      </c>
      <c r="BL8" s="6">
        <v>174</v>
      </c>
      <c r="BM8" s="6">
        <v>174</v>
      </c>
      <c r="BN8" s="6">
        <v>173</v>
      </c>
      <c r="BO8" s="6">
        <v>173</v>
      </c>
      <c r="BP8" s="6">
        <v>174</v>
      </c>
      <c r="BQ8" s="6">
        <v>174</v>
      </c>
      <c r="BR8" s="6">
        <v>179</v>
      </c>
      <c r="BS8" s="6">
        <v>179</v>
      </c>
      <c r="BT8" s="6">
        <v>179</v>
      </c>
      <c r="BU8" s="6">
        <v>179</v>
      </c>
      <c r="BV8" s="6">
        <v>179</v>
      </c>
      <c r="BW8" s="6">
        <v>180</v>
      </c>
      <c r="BX8" s="6">
        <v>180</v>
      </c>
      <c r="BY8" s="6">
        <v>180</v>
      </c>
      <c r="BZ8" s="6">
        <v>181</v>
      </c>
      <c r="CA8" s="6">
        <v>181</v>
      </c>
      <c r="CB8" s="6">
        <v>187</v>
      </c>
      <c r="CC8" s="6">
        <v>188</v>
      </c>
      <c r="CD8" s="6">
        <v>188</v>
      </c>
      <c r="CE8" s="6">
        <v>190</v>
      </c>
      <c r="CF8" s="6">
        <v>190</v>
      </c>
      <c r="CG8" s="6">
        <v>191</v>
      </c>
      <c r="CH8" s="6">
        <v>191</v>
      </c>
      <c r="CI8" s="6">
        <v>192</v>
      </c>
      <c r="CJ8" s="6">
        <v>191</v>
      </c>
      <c r="CK8" s="6">
        <v>191</v>
      </c>
      <c r="CL8" s="6">
        <v>192</v>
      </c>
      <c r="CM8" s="6">
        <v>192</v>
      </c>
      <c r="CN8" s="6">
        <v>192</v>
      </c>
      <c r="CO8" s="6">
        <v>192</v>
      </c>
      <c r="CP8" s="6">
        <v>193</v>
      </c>
      <c r="CQ8" s="6">
        <v>194</v>
      </c>
      <c r="CR8" s="6">
        <v>195</v>
      </c>
      <c r="CS8" s="6">
        <v>195</v>
      </c>
      <c r="CT8" s="6">
        <v>196</v>
      </c>
      <c r="CU8" s="6">
        <v>195</v>
      </c>
      <c r="CV8" s="6">
        <v>195</v>
      </c>
      <c r="CW8" s="6">
        <v>195</v>
      </c>
      <c r="CX8" s="6">
        <v>195</v>
      </c>
      <c r="CY8" s="6">
        <v>194</v>
      </c>
      <c r="CZ8" s="6">
        <v>194</v>
      </c>
      <c r="DA8" s="6">
        <v>194</v>
      </c>
      <c r="DB8" s="6">
        <v>194</v>
      </c>
      <c r="DC8" s="6">
        <v>194</v>
      </c>
      <c r="DD8" s="6">
        <v>194</v>
      </c>
      <c r="DE8" s="94">
        <v>162</v>
      </c>
      <c r="DF8" s="86">
        <v>162</v>
      </c>
      <c r="DG8" s="8">
        <v>167</v>
      </c>
      <c r="DH8" s="7">
        <v>170</v>
      </c>
      <c r="DI8" s="7">
        <v>172</v>
      </c>
      <c r="DJ8" s="7">
        <v>179</v>
      </c>
      <c r="DK8" s="7">
        <v>191</v>
      </c>
      <c r="DL8" s="7">
        <v>195</v>
      </c>
      <c r="DM8" s="7">
        <v>194</v>
      </c>
      <c r="DN8" s="8">
        <v>224</v>
      </c>
      <c r="DO8" s="9" t="s">
        <v>14</v>
      </c>
    </row>
    <row r="9" spans="2:120" s="1" customFormat="1" ht="29.25" customHeight="1" x14ac:dyDescent="0.2">
      <c r="B9" s="5" t="s">
        <v>0</v>
      </c>
      <c r="C9" s="10">
        <v>30306.628743500001</v>
      </c>
      <c r="D9" s="10">
        <v>29227.195386749998</v>
      </c>
      <c r="E9" s="10">
        <v>28654.509964390003</v>
      </c>
      <c r="F9" s="10">
        <v>27974.821869610001</v>
      </c>
      <c r="G9" s="10">
        <v>30474.762155689998</v>
      </c>
      <c r="H9" s="10">
        <v>29308.84392277</v>
      </c>
      <c r="I9" s="10">
        <v>27793.425061499998</v>
      </c>
      <c r="J9" s="10">
        <v>27042.670551559997</v>
      </c>
      <c r="K9" s="10">
        <v>26211.70646555</v>
      </c>
      <c r="L9" s="100">
        <f>+C9</f>
        <v>30306.628743500001</v>
      </c>
      <c r="M9" s="10">
        <v>26493.313679890001</v>
      </c>
      <c r="N9" s="10">
        <v>25724.015963729998</v>
      </c>
      <c r="O9" s="10">
        <v>24938.182688989997</v>
      </c>
      <c r="P9" s="10">
        <v>23058.652678010003</v>
      </c>
      <c r="Q9" s="10">
        <v>22636.024380639999</v>
      </c>
      <c r="R9" s="10">
        <v>22301.567412959997</v>
      </c>
      <c r="S9" s="10">
        <v>20846.89766762</v>
      </c>
      <c r="T9" s="10">
        <v>19503.084235570001</v>
      </c>
      <c r="U9" s="10">
        <v>17883.796009490001</v>
      </c>
      <c r="V9" s="10">
        <v>19315.102884330001</v>
      </c>
      <c r="W9" s="10">
        <v>18741.522096760003</v>
      </c>
      <c r="X9" s="10">
        <v>18989.717535590004</v>
      </c>
      <c r="Y9" s="10">
        <v>17655.89162305</v>
      </c>
      <c r="Z9" s="10">
        <v>17098.005180979999</v>
      </c>
      <c r="AA9" s="10">
        <v>16799.650070830001</v>
      </c>
      <c r="AB9" s="10">
        <v>16487.152025810003</v>
      </c>
      <c r="AC9" s="10">
        <v>16837.691601530001</v>
      </c>
      <c r="AD9" s="10">
        <v>16551.964262319998</v>
      </c>
      <c r="AE9" s="10">
        <v>16531.023000330002</v>
      </c>
      <c r="AF9" s="10">
        <v>16574.99350515</v>
      </c>
      <c r="AG9" s="10">
        <v>16603.97781909</v>
      </c>
      <c r="AH9" s="10">
        <v>16867.049150940002</v>
      </c>
      <c r="AI9" s="10">
        <v>17088.677554469999</v>
      </c>
      <c r="AJ9" s="10">
        <v>17199.252631070001</v>
      </c>
      <c r="AK9" s="10">
        <v>16939.16203421</v>
      </c>
      <c r="AL9" s="10">
        <v>16776.096019330002</v>
      </c>
      <c r="AM9" s="10">
        <v>16880.667497689999</v>
      </c>
      <c r="AN9" s="10">
        <v>16884.713377569999</v>
      </c>
      <c r="AO9" s="10">
        <v>16851.4829943</v>
      </c>
      <c r="AP9" s="10">
        <v>17204.563007479999</v>
      </c>
      <c r="AQ9" s="10">
        <v>17424.178962220001</v>
      </c>
      <c r="AR9" s="10">
        <v>17667.509459180001</v>
      </c>
      <c r="AS9" s="10">
        <v>17489.71014834</v>
      </c>
      <c r="AT9" s="10">
        <v>18816.623614120002</v>
      </c>
      <c r="AU9" s="10">
        <v>19502.921347760002</v>
      </c>
      <c r="AV9" s="10">
        <v>19447.947852360001</v>
      </c>
      <c r="AW9" s="10">
        <v>18003.759111899999</v>
      </c>
      <c r="AX9" s="10">
        <v>18015.858306499998</v>
      </c>
      <c r="AY9" s="10">
        <v>17792.060919200001</v>
      </c>
      <c r="AZ9" s="10">
        <v>18262.67943344</v>
      </c>
      <c r="BA9" s="10">
        <v>18819.693495219999</v>
      </c>
      <c r="BB9" s="10">
        <v>19108.34687107</v>
      </c>
      <c r="BC9" s="10">
        <v>18442.841552829999</v>
      </c>
      <c r="BD9" s="10">
        <v>18660.931975430001</v>
      </c>
      <c r="BE9" s="10">
        <v>17834.276475279999</v>
      </c>
      <c r="BF9" s="10">
        <v>16504.54572274</v>
      </c>
      <c r="BG9" s="10">
        <v>15588.151612410002</v>
      </c>
      <c r="BH9" s="10">
        <v>15627.158082529999</v>
      </c>
      <c r="BI9" s="10">
        <v>15495.675682069999</v>
      </c>
      <c r="BJ9" s="10">
        <v>15158.130975899998</v>
      </c>
      <c r="BK9" s="10">
        <v>15589.102581140001</v>
      </c>
      <c r="BL9" s="10">
        <v>15429.58649587</v>
      </c>
      <c r="BM9" s="10">
        <v>15550.641272610001</v>
      </c>
      <c r="BN9" s="10">
        <v>15917.016622379999</v>
      </c>
      <c r="BO9" s="10">
        <v>15984.672181899999</v>
      </c>
      <c r="BP9" s="10">
        <v>16087.742443659999</v>
      </c>
      <c r="BQ9" s="10">
        <v>13735.291395709997</v>
      </c>
      <c r="BR9" s="10">
        <v>13749.5925472</v>
      </c>
      <c r="BS9" s="10">
        <v>13598.810623110001</v>
      </c>
      <c r="BT9" s="10">
        <v>13351.4337015</v>
      </c>
      <c r="BU9" s="10">
        <v>12907.80831696</v>
      </c>
      <c r="BV9" s="10">
        <v>12372.414570319999</v>
      </c>
      <c r="BW9" s="10">
        <v>12240.915746840001</v>
      </c>
      <c r="BX9" s="10">
        <v>12412.607332459998</v>
      </c>
      <c r="BY9" s="10">
        <v>12224.866208349998</v>
      </c>
      <c r="BZ9" s="10">
        <v>12329.753389720001</v>
      </c>
      <c r="CA9" s="10">
        <v>12498.341689060002</v>
      </c>
      <c r="CB9" s="10">
        <v>12858.289137850001</v>
      </c>
      <c r="CC9" s="10">
        <v>13137.589112980002</v>
      </c>
      <c r="CD9" s="10">
        <v>13137.589112980002</v>
      </c>
      <c r="CE9" s="10">
        <v>14621.267282770001</v>
      </c>
      <c r="CF9" s="10">
        <v>15169.852814709999</v>
      </c>
      <c r="CG9" s="10">
        <v>14914.795134700002</v>
      </c>
      <c r="CH9" s="10">
        <v>14771.348283399999</v>
      </c>
      <c r="CI9" s="10">
        <v>14737.601701629999</v>
      </c>
      <c r="CJ9" s="10">
        <v>14998.478650809999</v>
      </c>
      <c r="CK9" s="10">
        <v>15030.870041349999</v>
      </c>
      <c r="CL9" s="10">
        <v>15432.065502199999</v>
      </c>
      <c r="CM9" s="10">
        <v>15450.76886025</v>
      </c>
      <c r="CN9" s="10">
        <v>14934.002977549997</v>
      </c>
      <c r="CO9" s="10">
        <f>14950654423.59/1000000</f>
        <v>14950.65442359</v>
      </c>
      <c r="CP9" s="10">
        <v>15809.91523611</v>
      </c>
      <c r="CQ9" s="10">
        <v>16543.660287450002</v>
      </c>
      <c r="CR9" s="10">
        <v>16379.057402</v>
      </c>
      <c r="CS9" s="11">
        <v>16122.694185949998</v>
      </c>
      <c r="CT9" s="12">
        <v>15751.106436510001</v>
      </c>
      <c r="CU9" s="12">
        <v>16328.21398966</v>
      </c>
      <c r="CV9" s="12">
        <v>16536.324954290001</v>
      </c>
      <c r="CW9" s="12">
        <v>16595.766468409998</v>
      </c>
      <c r="CX9" s="12">
        <v>16815.073847150001</v>
      </c>
      <c r="CY9" s="12">
        <v>17195.865744540002</v>
      </c>
      <c r="CZ9" s="12">
        <v>17475.605556630002</v>
      </c>
      <c r="DA9" s="12">
        <v>18369.15251</v>
      </c>
      <c r="DB9" s="12">
        <v>18050.493377480005</v>
      </c>
      <c r="DC9" s="12">
        <v>17942.412441959998</v>
      </c>
      <c r="DD9" s="12">
        <v>17354.544342329998</v>
      </c>
      <c r="DE9" s="13">
        <v>26493.313679890001</v>
      </c>
      <c r="DF9" s="10">
        <v>17655.89162305</v>
      </c>
      <c r="DG9" s="8">
        <v>16939.16203421</v>
      </c>
      <c r="DH9" s="10">
        <v>18003.759111899999</v>
      </c>
      <c r="DI9" s="10">
        <v>15495.675682069999</v>
      </c>
      <c r="DJ9" s="10">
        <v>12907.80831696</v>
      </c>
      <c r="DK9" s="10">
        <v>14914.795134700002</v>
      </c>
      <c r="DL9" s="10">
        <v>16122.694185949998</v>
      </c>
      <c r="DM9" s="10">
        <v>16962.550801720001</v>
      </c>
      <c r="DN9" s="13">
        <v>17339.38485128</v>
      </c>
      <c r="DO9" s="9" t="s">
        <v>54</v>
      </c>
      <c r="DP9" s="79"/>
    </row>
    <row r="10" spans="2:120" s="1" customFormat="1" ht="29.25" customHeight="1" x14ac:dyDescent="0.2">
      <c r="B10" s="14" t="s">
        <v>7</v>
      </c>
      <c r="C10" s="16">
        <v>296.06893500000001</v>
      </c>
      <c r="D10" s="16">
        <v>252.64362</v>
      </c>
      <c r="E10" s="16">
        <v>296.157827</v>
      </c>
      <c r="F10" s="16">
        <v>358.489599</v>
      </c>
      <c r="G10" s="16">
        <v>283.51271300000002</v>
      </c>
      <c r="H10" s="16">
        <v>345.37053600000002</v>
      </c>
      <c r="I10" s="16">
        <v>253.17943099999999</v>
      </c>
      <c r="J10" s="16">
        <v>215.24466799999999</v>
      </c>
      <c r="K10" s="16">
        <v>181.35171299999999</v>
      </c>
      <c r="L10" s="84">
        <f>SUM(C10:K10)</f>
        <v>2482.0190419999999</v>
      </c>
      <c r="M10" s="16">
        <v>187.21768900000001</v>
      </c>
      <c r="N10" s="16">
        <v>203.130503</v>
      </c>
      <c r="O10" s="16">
        <v>274.15850799999998</v>
      </c>
      <c r="P10" s="16">
        <v>207.26566199999999</v>
      </c>
      <c r="Q10" s="16">
        <v>179.43741900000001</v>
      </c>
      <c r="R10" s="16">
        <v>260.24603300000001</v>
      </c>
      <c r="S10" s="16">
        <v>166.33675099999999</v>
      </c>
      <c r="T10" s="16">
        <v>182.84583799999999</v>
      </c>
      <c r="U10" s="16">
        <v>139.42478</v>
      </c>
      <c r="V10" s="16">
        <v>110.23547600000001</v>
      </c>
      <c r="W10" s="16">
        <v>113.29617500000001</v>
      </c>
      <c r="X10" s="16">
        <v>141.71364700000001</v>
      </c>
      <c r="Y10" s="16">
        <v>132.89496700000001</v>
      </c>
      <c r="Z10" s="16">
        <v>96.000788</v>
      </c>
      <c r="AA10" s="16">
        <v>92.583869000000007</v>
      </c>
      <c r="AB10" s="16">
        <v>78.161435999999995</v>
      </c>
      <c r="AC10" s="16">
        <v>84.806989999999999</v>
      </c>
      <c r="AD10" s="16">
        <v>92.555839000000006</v>
      </c>
      <c r="AE10" s="16">
        <v>65.445029000000005</v>
      </c>
      <c r="AF10" s="16">
        <v>174.852102</v>
      </c>
      <c r="AG10" s="16">
        <v>96.550708</v>
      </c>
      <c r="AH10" s="16">
        <v>79.793499999999995</v>
      </c>
      <c r="AI10" s="16">
        <v>99.338035000000005</v>
      </c>
      <c r="AJ10" s="16">
        <v>106.24217299999999</v>
      </c>
      <c r="AK10" s="16">
        <v>99.401229000000001</v>
      </c>
      <c r="AL10" s="16">
        <v>79.786556000000004</v>
      </c>
      <c r="AM10" s="16">
        <v>103.225154</v>
      </c>
      <c r="AN10" s="16">
        <v>82.772007000000002</v>
      </c>
      <c r="AO10" s="16">
        <v>105.898081</v>
      </c>
      <c r="AP10" s="16">
        <v>122.55986799999999</v>
      </c>
      <c r="AQ10" s="16">
        <v>102.032917</v>
      </c>
      <c r="AR10" s="16">
        <v>115.772741</v>
      </c>
      <c r="AS10" s="16">
        <v>111.37676399999999</v>
      </c>
      <c r="AT10" s="16">
        <v>160.063661</v>
      </c>
      <c r="AU10" s="16">
        <v>184.32486</v>
      </c>
      <c r="AV10" s="16">
        <v>189.749776</v>
      </c>
      <c r="AW10" s="16">
        <v>92.271265999999997</v>
      </c>
      <c r="AX10" s="16">
        <v>118.132762</v>
      </c>
      <c r="AY10" s="16">
        <v>125.212495</v>
      </c>
      <c r="AZ10" s="16">
        <v>121.785135</v>
      </c>
      <c r="BA10" s="16">
        <v>294.567024</v>
      </c>
      <c r="BB10" s="16">
        <v>181.357269</v>
      </c>
      <c r="BC10" s="16">
        <v>228.20947799999999</v>
      </c>
      <c r="BD10" s="16">
        <v>178.724977</v>
      </c>
      <c r="BE10" s="16">
        <v>176.49816200000001</v>
      </c>
      <c r="BF10" s="16">
        <v>160.52736300000001</v>
      </c>
      <c r="BG10" s="16">
        <v>114.83541099999999</v>
      </c>
      <c r="BH10" s="16">
        <v>111.585267</v>
      </c>
      <c r="BI10" s="16">
        <v>158.64440500000001</v>
      </c>
      <c r="BJ10" s="16">
        <v>133.84218200000001</v>
      </c>
      <c r="BK10" s="16">
        <v>122.657506</v>
      </c>
      <c r="BL10" s="16">
        <v>157.38117199999999</v>
      </c>
      <c r="BM10" s="16">
        <v>137.653379</v>
      </c>
      <c r="BN10" s="16">
        <v>124.32765000000001</v>
      </c>
      <c r="BO10" s="16">
        <v>260.93291900000003</v>
      </c>
      <c r="BP10" s="16">
        <v>209.741759</v>
      </c>
      <c r="BQ10" s="16">
        <v>132.84209899999999</v>
      </c>
      <c r="BR10" s="16">
        <v>177.078598</v>
      </c>
      <c r="BS10" s="16">
        <v>136.40537</v>
      </c>
      <c r="BT10" s="16">
        <v>212.089508</v>
      </c>
      <c r="BU10" s="16">
        <v>181.20235600000001</v>
      </c>
      <c r="BV10" s="16">
        <v>77.529624999999996</v>
      </c>
      <c r="BW10" s="16">
        <v>79.031801999999999</v>
      </c>
      <c r="BX10" s="16">
        <v>100.674454</v>
      </c>
      <c r="BY10" s="16">
        <v>93.279300000000006</v>
      </c>
      <c r="BZ10" s="16">
        <v>101.49784200000001</v>
      </c>
      <c r="CA10" s="16">
        <v>99.976843000000002</v>
      </c>
      <c r="CB10" s="16">
        <v>31.267257000000001</v>
      </c>
      <c r="CC10" s="16">
        <v>0</v>
      </c>
      <c r="CD10" s="15">
        <v>57.044823999999998</v>
      </c>
      <c r="CE10" s="15">
        <v>122.290531</v>
      </c>
      <c r="CF10" s="15">
        <v>105.02985700000001</v>
      </c>
      <c r="CG10" s="15">
        <v>158.46643499999999</v>
      </c>
      <c r="CH10" s="15">
        <v>89.913499000000002</v>
      </c>
      <c r="CI10" s="15">
        <v>259.26634200000001</v>
      </c>
      <c r="CJ10" s="15">
        <v>151.99684199999999</v>
      </c>
      <c r="CK10" s="15">
        <v>107.98514400000001</v>
      </c>
      <c r="CL10" s="15">
        <v>149.74352200000001</v>
      </c>
      <c r="CM10" s="15">
        <v>97.180875</v>
      </c>
      <c r="CN10" s="15">
        <v>82.758290000000002</v>
      </c>
      <c r="CO10" s="15">
        <f>134078961/1000000</f>
        <v>134.07896099999999</v>
      </c>
      <c r="CP10" s="15">
        <v>165.949048</v>
      </c>
      <c r="CQ10" s="15">
        <v>97.204165000000003</v>
      </c>
      <c r="CR10" s="15">
        <v>90.894369999999995</v>
      </c>
      <c r="CS10" s="15">
        <v>592.07911999999999</v>
      </c>
      <c r="CT10" s="16">
        <v>100.97684</v>
      </c>
      <c r="CU10" s="16">
        <v>464.008847</v>
      </c>
      <c r="CV10" s="16">
        <v>84.036280000000005</v>
      </c>
      <c r="CW10" s="16">
        <v>191.61932200000001</v>
      </c>
      <c r="CX10" s="16">
        <v>105.518398</v>
      </c>
      <c r="CY10" s="16">
        <v>74.870296999999994</v>
      </c>
      <c r="CZ10" s="16">
        <v>207.481753</v>
      </c>
      <c r="DA10" s="16">
        <v>114.12441</v>
      </c>
      <c r="DB10" s="16">
        <v>131.66834299999999</v>
      </c>
      <c r="DC10" s="16">
        <v>138.91937799999999</v>
      </c>
      <c r="DD10" s="16">
        <v>114.022994</v>
      </c>
      <c r="DE10" s="15">
        <v>2165.308481</v>
      </c>
      <c r="DF10" s="10">
        <v>1199.2254359999999</v>
      </c>
      <c r="DG10" s="13">
        <v>1456.9636139999998</v>
      </c>
      <c r="DH10" s="10">
        <v>1903.7066090000001</v>
      </c>
      <c r="DI10" s="10">
        <v>1963.5965470000001</v>
      </c>
      <c r="DJ10" s="10">
        <v>1048.824691</v>
      </c>
      <c r="DK10" s="10">
        <v>1585.4374929999999</v>
      </c>
      <c r="DL10" s="10">
        <v>2319.3259819999998</v>
      </c>
      <c r="DM10" s="10">
        <v>2926.215205</v>
      </c>
      <c r="DN10" s="13">
        <v>2329.4661329999999</v>
      </c>
      <c r="DO10" s="14" t="s">
        <v>53</v>
      </c>
      <c r="DP10" s="79"/>
    </row>
    <row r="11" spans="2:120" s="1" customFormat="1" ht="29.25" customHeight="1" x14ac:dyDescent="0.2">
      <c r="B11" s="14" t="s">
        <v>8</v>
      </c>
      <c r="C11" s="16">
        <f t="shared" ref="C11:E11" si="0">+C10/C14</f>
        <v>13.457678863636364</v>
      </c>
      <c r="D11" s="16">
        <v>12.030648571428571</v>
      </c>
      <c r="E11" s="16">
        <f t="shared" si="0"/>
        <v>13.461719409090909</v>
      </c>
      <c r="F11" s="16">
        <f t="shared" ref="F11" si="1">+F10/F14</f>
        <v>17.070933285714286</v>
      </c>
      <c r="G11" s="16">
        <f t="shared" ref="G11:K11" si="2">+G10/G14</f>
        <v>16.677218411764706</v>
      </c>
      <c r="H11" s="16">
        <f t="shared" si="2"/>
        <v>16.446216</v>
      </c>
      <c r="I11" s="16">
        <f t="shared" si="2"/>
        <v>12.05616338095238</v>
      </c>
      <c r="J11" s="16">
        <f t="shared" si="2"/>
        <v>10.7622334</v>
      </c>
      <c r="K11" s="16">
        <f t="shared" si="2"/>
        <v>9.0675856499999998</v>
      </c>
      <c r="L11" s="76">
        <f>+L10/L14</f>
        <v>13.416319145945945</v>
      </c>
      <c r="M11" s="18">
        <f t="shared" ref="M11:O11" si="3">+M10/M14</f>
        <v>8.5098949545454552</v>
      </c>
      <c r="N11" s="18">
        <f t="shared" ref="N11" si="4">+N10/N14</f>
        <v>9.672881095238095</v>
      </c>
      <c r="O11" s="18">
        <f t="shared" si="3"/>
        <v>12.461750363636362</v>
      </c>
      <c r="P11" s="18">
        <f t="shared" ref="P11:T11" si="5">+P10/P14</f>
        <v>9.8697934285714286</v>
      </c>
      <c r="Q11" s="18">
        <f t="shared" si="5"/>
        <v>8.5446390000000001</v>
      </c>
      <c r="R11" s="18">
        <f t="shared" si="5"/>
        <v>11.315044913043479</v>
      </c>
      <c r="S11" s="18">
        <f t="shared" si="5"/>
        <v>9.7845147647058823</v>
      </c>
      <c r="T11" s="18">
        <f t="shared" si="5"/>
        <v>9.6234651578947368</v>
      </c>
      <c r="U11" s="18">
        <f t="shared" ref="U11" si="6">+U10/U14</f>
        <v>6.9712389999999997</v>
      </c>
      <c r="V11" s="18">
        <f t="shared" ref="V11:W11" si="7">+V10/V14</f>
        <v>5.5117738000000003</v>
      </c>
      <c r="W11" s="18">
        <f t="shared" si="7"/>
        <v>5.6648087500000006</v>
      </c>
      <c r="X11" s="18">
        <f t="shared" ref="X11:AA11" si="8">+X10/X14</f>
        <v>6.7482689047619049</v>
      </c>
      <c r="Y11" s="18">
        <f t="shared" si="8"/>
        <v>6.0406803181818187</v>
      </c>
      <c r="Z11" s="18">
        <f t="shared" si="8"/>
        <v>4.8000394000000002</v>
      </c>
      <c r="AA11" s="18">
        <f t="shared" si="8"/>
        <v>4.0253856086956521</v>
      </c>
      <c r="AB11" s="18">
        <f t="shared" ref="AB11:AC11" si="9">+AB10/AB14</f>
        <v>3.9080717999999997</v>
      </c>
      <c r="AC11" s="18">
        <f t="shared" si="9"/>
        <v>4.0384280952380953</v>
      </c>
      <c r="AD11" s="18">
        <f t="shared" ref="AD11" si="10">+AD10/AD14</f>
        <v>4.2070835909090913</v>
      </c>
      <c r="AE11" s="18">
        <f t="shared" ref="AE11:AF11" si="11">+AE10/AE14</f>
        <v>4.3630019333333339</v>
      </c>
      <c r="AF11" s="18">
        <f t="shared" si="11"/>
        <v>8.3262905714285722</v>
      </c>
      <c r="AG11" s="18">
        <f t="shared" ref="AG11:AH11" si="12">+AG10/AG14</f>
        <v>5.0816162105263158</v>
      </c>
      <c r="AH11" s="18">
        <f t="shared" si="12"/>
        <v>3.799690476190476</v>
      </c>
      <c r="AI11" s="18">
        <f t="shared" ref="AI11:AJ11" si="13">+AI10/AI14</f>
        <v>4.730382619047619</v>
      </c>
      <c r="AJ11" s="18">
        <f t="shared" si="13"/>
        <v>4.8291896818181819</v>
      </c>
      <c r="AK11" s="18">
        <f t="shared" ref="AK11:AL11" si="14">+AK10/AK14</f>
        <v>4.9700614500000002</v>
      </c>
      <c r="AL11" s="18">
        <f t="shared" si="14"/>
        <v>3.6266616363636364</v>
      </c>
      <c r="AM11" s="18">
        <f t="shared" ref="AM11:AN11" si="15">+AM10/AM14</f>
        <v>4.4880501739130434</v>
      </c>
      <c r="AN11" s="18">
        <f t="shared" si="15"/>
        <v>4.356421421052632</v>
      </c>
      <c r="AO11" s="18">
        <f t="shared" ref="AO11:AT11" si="16">+AO10/AO14</f>
        <v>4.6042643913043477</v>
      </c>
      <c r="AP11" s="18">
        <f t="shared" si="16"/>
        <v>5.8361841904761906</v>
      </c>
      <c r="AQ11" s="18">
        <f t="shared" si="16"/>
        <v>6.0019362941176473</v>
      </c>
      <c r="AR11" s="18">
        <f t="shared" si="16"/>
        <v>5.2623973181818178</v>
      </c>
      <c r="AS11" s="18">
        <f t="shared" si="16"/>
        <v>6.1875979999999995</v>
      </c>
      <c r="AT11" s="18">
        <f t="shared" si="16"/>
        <v>7.2756209545454542</v>
      </c>
      <c r="AU11" s="18">
        <f t="shared" ref="AU11:AZ11" si="17">+AU10/AU14</f>
        <v>9.2162430000000004</v>
      </c>
      <c r="AV11" s="18">
        <f t="shared" si="17"/>
        <v>8.6249898181818185</v>
      </c>
      <c r="AW11" s="18">
        <f t="shared" si="17"/>
        <v>4.6135633</v>
      </c>
      <c r="AX11" s="18">
        <f t="shared" si="17"/>
        <v>5.3696710000000003</v>
      </c>
      <c r="AY11" s="18">
        <f t="shared" si="17"/>
        <v>5.6914770454545458</v>
      </c>
      <c r="AZ11" s="18">
        <f t="shared" si="17"/>
        <v>5.7992921428571425</v>
      </c>
      <c r="BA11" s="18">
        <f t="shared" ref="BA11:BF11" si="18">+BA10/BA14</f>
        <v>12.807261913043478</v>
      </c>
      <c r="BB11" s="18">
        <f t="shared" si="18"/>
        <v>10.075403833333333</v>
      </c>
      <c r="BC11" s="18">
        <f t="shared" si="18"/>
        <v>10.37315809090909</v>
      </c>
      <c r="BD11" s="18">
        <f t="shared" si="18"/>
        <v>10.51323394117647</v>
      </c>
      <c r="BE11" s="18">
        <f t="shared" si="18"/>
        <v>8.8249081</v>
      </c>
      <c r="BF11" s="18">
        <f t="shared" si="18"/>
        <v>7.2966983181818188</v>
      </c>
      <c r="BG11" s="18">
        <f t="shared" ref="BG11:BH11" si="19">+BG10/BG14</f>
        <v>5.74177055</v>
      </c>
      <c r="BH11" s="18">
        <f t="shared" si="19"/>
        <v>5.3135841428571426</v>
      </c>
      <c r="BI11" s="18">
        <f t="shared" ref="BI11:BK11" si="20">+BI10/BI14</f>
        <v>7.2111093181818182</v>
      </c>
      <c r="BJ11" s="18">
        <f t="shared" si="20"/>
        <v>6.3734372380952387</v>
      </c>
      <c r="BK11" s="18">
        <f t="shared" si="20"/>
        <v>6.1328753000000003</v>
      </c>
      <c r="BL11" s="18">
        <f t="shared" ref="BL11:BP11" si="21">+BL10/BL14</f>
        <v>7.1536896363636364</v>
      </c>
      <c r="BM11" s="18">
        <f t="shared" si="21"/>
        <v>6.2569717727272725</v>
      </c>
      <c r="BN11" s="18">
        <f t="shared" si="21"/>
        <v>7.3133911764705886</v>
      </c>
      <c r="BO11" s="18">
        <f t="shared" si="21"/>
        <v>11.860587227272729</v>
      </c>
      <c r="BP11" s="18">
        <f t="shared" si="21"/>
        <v>11.652319944444445</v>
      </c>
      <c r="BQ11" s="18">
        <f>BQ10/BQ14</f>
        <v>6.6421049499999993</v>
      </c>
      <c r="BR11" s="18">
        <f>BR10/BR14</f>
        <v>7.6990694782608697</v>
      </c>
      <c r="BS11" s="18">
        <f>BS10/BS14</f>
        <v>7.1792300000000004</v>
      </c>
      <c r="BT11" s="18">
        <f>+BT10/BT14</f>
        <v>10.099500380952382</v>
      </c>
      <c r="BU11" s="18">
        <f>+BU10/BU14</f>
        <v>7.8783633043478263</v>
      </c>
      <c r="BV11" s="18">
        <f>+BV10/BV14</f>
        <v>4.080506578947368</v>
      </c>
      <c r="BW11" s="18">
        <f t="shared" ref="BW11:CB11" si="22">+BW10/BW14</f>
        <v>3.9515900999999998</v>
      </c>
      <c r="BX11" s="18">
        <f t="shared" si="22"/>
        <v>4.5761115454545456</v>
      </c>
      <c r="BY11" s="18">
        <f t="shared" si="22"/>
        <v>4.9094368421052632</v>
      </c>
      <c r="BZ11" s="18">
        <f t="shared" si="22"/>
        <v>4.8332305714285715</v>
      </c>
      <c r="CA11" s="18">
        <f t="shared" si="22"/>
        <v>4.5444019545454548</v>
      </c>
      <c r="CB11" s="18">
        <f t="shared" si="22"/>
        <v>2.2333755000000002</v>
      </c>
      <c r="CC11" s="18">
        <v>0</v>
      </c>
      <c r="CD11" s="17">
        <f>+CD10/CD14</f>
        <v>4.7537353333333332</v>
      </c>
      <c r="CE11" s="17">
        <f>+CE10/CE14</f>
        <v>6.1145265499999999</v>
      </c>
      <c r="CF11" s="17">
        <f>+CF10/CF14</f>
        <v>5.0014217619047621</v>
      </c>
      <c r="CG11" s="17">
        <f>CG10/CG14</f>
        <v>7.2030197727272727</v>
      </c>
      <c r="CH11" s="17">
        <f>CH10/CH14</f>
        <v>4.4956749499999997</v>
      </c>
      <c r="CI11" s="17">
        <f>CI10/CI14</f>
        <v>11.272449652173913</v>
      </c>
      <c r="CJ11" s="17">
        <f t="shared" ref="CJ11:CO11" si="23">CJ10/CJ14</f>
        <v>6.9089473636363632</v>
      </c>
      <c r="CK11" s="17">
        <f t="shared" si="23"/>
        <v>6.3520672941176475</v>
      </c>
      <c r="CL11" s="17">
        <f t="shared" si="23"/>
        <v>6.5105879130434792</v>
      </c>
      <c r="CM11" s="17">
        <f t="shared" si="23"/>
        <v>5.7165220588235295</v>
      </c>
      <c r="CN11" s="17">
        <f t="shared" si="23"/>
        <v>3.9408709523809526</v>
      </c>
      <c r="CO11" s="17">
        <f t="shared" si="23"/>
        <v>6.0944982272727266</v>
      </c>
      <c r="CP11" s="17">
        <f>+CP10/CP14</f>
        <v>7.9023356190476193</v>
      </c>
      <c r="CQ11" s="17">
        <f>+CQ10/CQ14</f>
        <v>4.8602082500000003</v>
      </c>
      <c r="CR11" s="17">
        <f>+CR10/CR14</f>
        <v>4.3283033333333334</v>
      </c>
      <c r="CS11" s="17">
        <f>+CS10/CS14</f>
        <v>28.194243809523808</v>
      </c>
      <c r="CT11" s="18">
        <f>CT10/CT14</f>
        <v>5.0488419999999996</v>
      </c>
      <c r="CU11" s="18">
        <f>+CU10/CU14</f>
        <v>20.174297695652175</v>
      </c>
      <c r="CV11" s="18">
        <f>+CV10/CV14</f>
        <v>4.2018140000000006</v>
      </c>
      <c r="CW11" s="18">
        <f t="shared" ref="CW11:DD11" si="24">+CW10/CW14</f>
        <v>10.64551788888889</v>
      </c>
      <c r="CX11" s="18">
        <f t="shared" si="24"/>
        <v>4.5877564347826087</v>
      </c>
      <c r="CY11" s="18">
        <f t="shared" si="24"/>
        <v>4.1594609444444437</v>
      </c>
      <c r="CZ11" s="18">
        <f t="shared" si="24"/>
        <v>9.4309887727272734</v>
      </c>
      <c r="DA11" s="18">
        <f t="shared" si="24"/>
        <v>5.1874731818181816</v>
      </c>
      <c r="DB11" s="18">
        <f t="shared" si="24"/>
        <v>6.2699210952380948</v>
      </c>
      <c r="DC11" s="18">
        <f t="shared" si="24"/>
        <v>6.9459688999999996</v>
      </c>
      <c r="DD11" s="18">
        <f t="shared" si="24"/>
        <v>5.1828633636363639</v>
      </c>
      <c r="DE11" s="17">
        <v>8.7664310971659916</v>
      </c>
      <c r="DF11" s="18">
        <v>4.8551637085020243</v>
      </c>
      <c r="DG11" s="17">
        <v>5.8512594939759026</v>
      </c>
      <c r="DH11" s="18">
        <v>7.6762363266129032</v>
      </c>
      <c r="DI11" s="18">
        <v>7.9497835910931176</v>
      </c>
      <c r="DJ11" s="18">
        <v>4.9240595821596242</v>
      </c>
      <c r="DK11" s="18">
        <v>6.3672188473895579</v>
      </c>
      <c r="DL11" s="18">
        <v>9.2773039279999985</v>
      </c>
      <c r="DM11" s="18">
        <v>11.84702512145749</v>
      </c>
      <c r="DN11" s="13">
        <v>9.5080250326530606</v>
      </c>
      <c r="DO11" s="14" t="s">
        <v>52</v>
      </c>
      <c r="DP11" s="79"/>
    </row>
    <row r="12" spans="2:120" s="1" customFormat="1" ht="29.25" customHeight="1" x14ac:dyDescent="0.2">
      <c r="B12" s="14" t="s">
        <v>9</v>
      </c>
      <c r="C12" s="16">
        <v>156.60181700000001</v>
      </c>
      <c r="D12" s="16">
        <v>118.183295</v>
      </c>
      <c r="E12" s="16">
        <v>128.83376200000001</v>
      </c>
      <c r="F12" s="16">
        <v>111.756017</v>
      </c>
      <c r="G12" s="16">
        <v>108.81379200000001</v>
      </c>
      <c r="H12" s="16">
        <v>101.803995</v>
      </c>
      <c r="I12" s="16">
        <v>63.631227000000003</v>
      </c>
      <c r="J12" s="16">
        <v>84.115830000000003</v>
      </c>
      <c r="K12" s="16">
        <v>87.253236000000001</v>
      </c>
      <c r="L12" s="84">
        <f>SUM(C12:K12)</f>
        <v>960.99297100000001</v>
      </c>
      <c r="M12" s="16">
        <v>100.42148299999999</v>
      </c>
      <c r="N12" s="16">
        <v>99.379429000000002</v>
      </c>
      <c r="O12" s="16">
        <v>127.911402</v>
      </c>
      <c r="P12" s="16">
        <v>94.536151000000004</v>
      </c>
      <c r="Q12" s="16">
        <v>102.78398799999999</v>
      </c>
      <c r="R12" s="16">
        <v>120.95959499999999</v>
      </c>
      <c r="S12" s="16">
        <v>66.726005000000001</v>
      </c>
      <c r="T12" s="16">
        <v>93.900197000000006</v>
      </c>
      <c r="U12" s="16">
        <v>69.723239000000007</v>
      </c>
      <c r="V12" s="16">
        <v>58.473948999999998</v>
      </c>
      <c r="W12" s="16">
        <v>63.023423999999999</v>
      </c>
      <c r="X12" s="16">
        <v>74.412526</v>
      </c>
      <c r="Y12" s="16">
        <v>114.15211600000001</v>
      </c>
      <c r="Z12" s="16">
        <v>80.904319000000001</v>
      </c>
      <c r="AA12" s="16">
        <v>70.38306</v>
      </c>
      <c r="AB12" s="16">
        <v>69.065769000000003</v>
      </c>
      <c r="AC12" s="16">
        <v>68.266470999999996</v>
      </c>
      <c r="AD12" s="16">
        <v>82.169904000000002</v>
      </c>
      <c r="AE12" s="16">
        <v>51.771265999999997</v>
      </c>
      <c r="AF12" s="16">
        <v>83.331449000000006</v>
      </c>
      <c r="AG12" s="16">
        <v>62.514228000000003</v>
      </c>
      <c r="AH12" s="16">
        <v>60.239834999999999</v>
      </c>
      <c r="AI12" s="16">
        <v>77.318055999999999</v>
      </c>
      <c r="AJ12" s="16">
        <v>93.132991000000004</v>
      </c>
      <c r="AK12" s="16">
        <v>92.967977000000005</v>
      </c>
      <c r="AL12" s="16">
        <v>83.735591999999997</v>
      </c>
      <c r="AM12" s="16">
        <v>104.47988100000001</v>
      </c>
      <c r="AN12" s="16">
        <v>93.361461000000006</v>
      </c>
      <c r="AO12" s="16">
        <v>75.422397000000004</v>
      </c>
      <c r="AP12" s="16">
        <v>76.689836999999997</v>
      </c>
      <c r="AQ12" s="16">
        <v>85.158064999999993</v>
      </c>
      <c r="AR12" s="16">
        <v>103.643963</v>
      </c>
      <c r="AS12" s="16">
        <v>64.139016999999996</v>
      </c>
      <c r="AT12" s="16">
        <v>115.625823</v>
      </c>
      <c r="AU12" s="16">
        <v>112.99995199999999</v>
      </c>
      <c r="AV12" s="16">
        <v>111.94426199999999</v>
      </c>
      <c r="AW12" s="16">
        <v>79.874652999999995</v>
      </c>
      <c r="AX12" s="16">
        <v>100.366996</v>
      </c>
      <c r="AY12" s="16">
        <v>87.040049999999994</v>
      </c>
      <c r="AZ12" s="16">
        <v>76.242191000000005</v>
      </c>
      <c r="BA12" s="16">
        <v>134.212717</v>
      </c>
      <c r="BB12" s="16">
        <v>95.141272999999998</v>
      </c>
      <c r="BC12" s="16">
        <v>143.56381099999999</v>
      </c>
      <c r="BD12" s="16">
        <v>87.014887000000002</v>
      </c>
      <c r="BE12" s="16">
        <v>79.990134999999995</v>
      </c>
      <c r="BF12" s="16">
        <v>96.368504999999999</v>
      </c>
      <c r="BG12" s="16">
        <v>89.280901999999998</v>
      </c>
      <c r="BH12" s="16">
        <v>86.555993000000001</v>
      </c>
      <c r="BI12" s="16">
        <v>118.33856400000001</v>
      </c>
      <c r="BJ12" s="16">
        <v>113.192561</v>
      </c>
      <c r="BK12" s="16">
        <v>95.478277000000006</v>
      </c>
      <c r="BL12" s="16">
        <v>118.878674</v>
      </c>
      <c r="BM12" s="16">
        <v>102.46293799999999</v>
      </c>
      <c r="BN12" s="16">
        <v>83.561104999999998</v>
      </c>
      <c r="BO12" s="16">
        <v>156.00866400000001</v>
      </c>
      <c r="BP12" s="16">
        <v>137.93711300000001</v>
      </c>
      <c r="BQ12" s="16">
        <v>125.634907</v>
      </c>
      <c r="BR12" s="16">
        <v>158.63573199999999</v>
      </c>
      <c r="BS12" s="16">
        <v>128.427548</v>
      </c>
      <c r="BT12" s="16">
        <v>199.651229</v>
      </c>
      <c r="BU12" s="16">
        <v>168.35333499999999</v>
      </c>
      <c r="BV12" s="16">
        <v>98.329800000000006</v>
      </c>
      <c r="BW12" s="16">
        <v>98.637437000000006</v>
      </c>
      <c r="BX12" s="16">
        <v>148.26957999999999</v>
      </c>
      <c r="BY12" s="16">
        <v>109.990582</v>
      </c>
      <c r="BZ12" s="16">
        <v>115.839333</v>
      </c>
      <c r="CA12" s="16">
        <v>114.264877</v>
      </c>
      <c r="CB12" s="16">
        <v>27.856725000000001</v>
      </c>
      <c r="CC12" s="16">
        <v>0</v>
      </c>
      <c r="CD12" s="15">
        <v>52.286763999999998</v>
      </c>
      <c r="CE12" s="15">
        <v>115.820121</v>
      </c>
      <c r="CF12" s="15">
        <v>93.098603999999995</v>
      </c>
      <c r="CG12" s="15">
        <v>136.27355700000001</v>
      </c>
      <c r="CH12" s="15">
        <v>88.805276000000006</v>
      </c>
      <c r="CI12" s="15">
        <v>118.572292</v>
      </c>
      <c r="CJ12" s="15">
        <v>125.663663</v>
      </c>
      <c r="CK12" s="15">
        <v>89.077262000000005</v>
      </c>
      <c r="CL12" s="15">
        <v>154.532062</v>
      </c>
      <c r="CM12" s="15">
        <v>92.824203999999995</v>
      </c>
      <c r="CN12" s="15">
        <v>79.877412000000007</v>
      </c>
      <c r="CO12" s="15">
        <f>112130693/1000000</f>
        <v>112.13069299999999</v>
      </c>
      <c r="CP12" s="15">
        <v>103.191757</v>
      </c>
      <c r="CQ12" s="15">
        <v>80.482006999999996</v>
      </c>
      <c r="CR12" s="15">
        <v>65.748603000000003</v>
      </c>
      <c r="CS12" s="15">
        <v>187.261371</v>
      </c>
      <c r="CT12" s="16">
        <v>87.919267000000005</v>
      </c>
      <c r="CU12" s="16">
        <v>139.13453200000001</v>
      </c>
      <c r="CV12" s="16">
        <v>80.729907999999995</v>
      </c>
      <c r="CW12" s="16">
        <v>74.238788</v>
      </c>
      <c r="CX12" s="16">
        <v>72.608909999999995</v>
      </c>
      <c r="CY12" s="16">
        <v>60.358218000000001</v>
      </c>
      <c r="CZ12" s="16">
        <v>120.161523</v>
      </c>
      <c r="DA12" s="16">
        <v>102.007419</v>
      </c>
      <c r="DB12" s="16">
        <v>107.612703</v>
      </c>
      <c r="DC12" s="16">
        <v>117.608819</v>
      </c>
      <c r="DD12" s="16">
        <v>96.240442000000002</v>
      </c>
      <c r="DE12" s="15">
        <v>1072.2513880000001</v>
      </c>
      <c r="DF12" s="10">
        <v>913.24946399999999</v>
      </c>
      <c r="DG12" s="13">
        <v>1120.1682269999999</v>
      </c>
      <c r="DH12" s="10">
        <v>1155.6521130000001</v>
      </c>
      <c r="DI12" s="10">
        <v>1538.207312</v>
      </c>
      <c r="DJ12" s="10">
        <v>1142.7471579999999</v>
      </c>
      <c r="DK12" s="10">
        <v>1247.1787880000002</v>
      </c>
      <c r="DL12" s="10">
        <v>1245.8819000000001</v>
      </c>
      <c r="DM12" s="10">
        <v>1716.738662</v>
      </c>
      <c r="DN12" s="13">
        <v>1836.7119829999999</v>
      </c>
      <c r="DO12" s="14" t="s">
        <v>5</v>
      </c>
      <c r="DP12" s="79"/>
    </row>
    <row r="13" spans="2:120" s="1" customFormat="1" ht="29.25" customHeight="1" x14ac:dyDescent="0.2">
      <c r="B13" s="14" t="s">
        <v>10</v>
      </c>
      <c r="C13" s="16">
        <v>102.78700000000001</v>
      </c>
      <c r="D13" s="16">
        <v>86.483999999999995</v>
      </c>
      <c r="E13" s="16">
        <v>95.727999999999994</v>
      </c>
      <c r="F13" s="16">
        <v>103.038</v>
      </c>
      <c r="G13" s="16">
        <v>81.521000000000001</v>
      </c>
      <c r="H13" s="16">
        <v>85.751000000000005</v>
      </c>
      <c r="I13" s="16">
        <v>55.201999999999998</v>
      </c>
      <c r="J13" s="16">
        <v>69.884</v>
      </c>
      <c r="K13" s="16">
        <v>66.625</v>
      </c>
      <c r="L13" s="84">
        <f>SUM(C13:K13)</f>
        <v>747.0200000000001</v>
      </c>
      <c r="M13" s="16">
        <v>71.319000000000003</v>
      </c>
      <c r="N13" s="16">
        <v>72.938000000000002</v>
      </c>
      <c r="O13" s="16">
        <v>91.290999999999997</v>
      </c>
      <c r="P13" s="16">
        <v>80.436999999999998</v>
      </c>
      <c r="Q13" s="16">
        <v>73.094999999999999</v>
      </c>
      <c r="R13" s="16">
        <v>82.875</v>
      </c>
      <c r="S13" s="16">
        <v>46.670999999999999</v>
      </c>
      <c r="T13" s="16">
        <v>59.881999999999998</v>
      </c>
      <c r="U13" s="16">
        <v>43.566000000000003</v>
      </c>
      <c r="V13" s="16">
        <v>35.798000000000002</v>
      </c>
      <c r="W13" s="16">
        <v>41.813000000000002</v>
      </c>
      <c r="X13" s="16">
        <v>47.54</v>
      </c>
      <c r="Y13" s="24">
        <v>41.231999999999999</v>
      </c>
      <c r="Z13" s="24">
        <v>44.783999999999999</v>
      </c>
      <c r="AA13" s="24">
        <v>45.642000000000003</v>
      </c>
      <c r="AB13" s="24">
        <v>38.963000000000001</v>
      </c>
      <c r="AC13" s="24">
        <v>42.537999999999997</v>
      </c>
      <c r="AD13" s="24">
        <v>52.845999999999997</v>
      </c>
      <c r="AE13" s="24">
        <v>34.698999999999998</v>
      </c>
      <c r="AF13" s="24">
        <v>49.137</v>
      </c>
      <c r="AG13" s="24">
        <v>43.69</v>
      </c>
      <c r="AH13" s="24">
        <v>42.036999999999999</v>
      </c>
      <c r="AI13" s="24">
        <v>48.223999999999997</v>
      </c>
      <c r="AJ13" s="24">
        <v>59.472000000000001</v>
      </c>
      <c r="AK13" s="24">
        <v>51.905000000000001</v>
      </c>
      <c r="AL13" s="24">
        <v>48.033999999999999</v>
      </c>
      <c r="AM13" s="24">
        <v>53.83</v>
      </c>
      <c r="AN13" s="24">
        <v>53.182000000000002</v>
      </c>
      <c r="AO13" s="24">
        <v>48.543999999999997</v>
      </c>
      <c r="AP13" s="24">
        <v>54.582000000000001</v>
      </c>
      <c r="AQ13" s="24">
        <v>51.606000000000002</v>
      </c>
      <c r="AR13" s="24">
        <v>66.808999999999997</v>
      </c>
      <c r="AS13" s="24">
        <v>43.493000000000002</v>
      </c>
      <c r="AT13" s="24">
        <v>60.591999999999999</v>
      </c>
      <c r="AU13" s="24">
        <v>75.744</v>
      </c>
      <c r="AV13" s="24">
        <v>77.671000000000006</v>
      </c>
      <c r="AW13" s="24">
        <v>45.734999999999999</v>
      </c>
      <c r="AX13" s="24">
        <v>52.654000000000003</v>
      </c>
      <c r="AY13" s="24">
        <v>57.875</v>
      </c>
      <c r="AZ13" s="24">
        <v>51.710999999999999</v>
      </c>
      <c r="BA13" s="24">
        <v>76.350999999999999</v>
      </c>
      <c r="BB13" s="24">
        <v>77.957999999999998</v>
      </c>
      <c r="BC13" s="24">
        <v>74.704999999999998</v>
      </c>
      <c r="BD13" s="24">
        <v>65.185000000000002</v>
      </c>
      <c r="BE13" s="24">
        <v>64.203000000000003</v>
      </c>
      <c r="BF13" s="24">
        <v>59.966000000000001</v>
      </c>
      <c r="BG13" s="16">
        <v>51.587000000000003</v>
      </c>
      <c r="BH13" s="16">
        <v>59.988</v>
      </c>
      <c r="BI13" s="16">
        <v>64.688000000000002</v>
      </c>
      <c r="BJ13" s="16">
        <v>76.308999999999997</v>
      </c>
      <c r="BK13" s="16">
        <v>65.727999999999994</v>
      </c>
      <c r="BL13" s="16">
        <v>67.588999999999999</v>
      </c>
      <c r="BM13" s="16">
        <v>62.244</v>
      </c>
      <c r="BN13" s="16">
        <v>54.417000000000002</v>
      </c>
      <c r="BO13" s="16">
        <v>102.74299999999999</v>
      </c>
      <c r="BP13" s="16">
        <v>80.099999999999994</v>
      </c>
      <c r="BQ13" s="16">
        <v>59.378999999999998</v>
      </c>
      <c r="BR13" s="16">
        <v>61.476999999999997</v>
      </c>
      <c r="BS13" s="16">
        <v>58.524000000000001</v>
      </c>
      <c r="BT13" s="16">
        <v>65.135999999999996</v>
      </c>
      <c r="BU13" s="16">
        <v>51.962000000000003</v>
      </c>
      <c r="BV13" s="16">
        <v>34.31</v>
      </c>
      <c r="BW13" s="16">
        <v>35.15</v>
      </c>
      <c r="BX13" s="16">
        <v>52.462000000000003</v>
      </c>
      <c r="BY13" s="16">
        <v>40.731999999999999</v>
      </c>
      <c r="BZ13" s="16">
        <v>43.771000000000001</v>
      </c>
      <c r="CA13" s="16">
        <v>38.213999999999999</v>
      </c>
      <c r="CB13" s="16">
        <v>10.356</v>
      </c>
      <c r="CC13" s="16">
        <v>0</v>
      </c>
      <c r="CD13" s="15">
        <v>24.69</v>
      </c>
      <c r="CE13" s="15">
        <v>45.223999999999997</v>
      </c>
      <c r="CF13" s="15">
        <v>44.154000000000003</v>
      </c>
      <c r="CG13" s="15">
        <v>37.204000000000001</v>
      </c>
      <c r="CH13" s="15">
        <v>34.959000000000003</v>
      </c>
      <c r="CI13" s="15">
        <v>43.509</v>
      </c>
      <c r="CJ13" s="15">
        <v>47.404000000000003</v>
      </c>
      <c r="CK13" s="15">
        <v>35.462000000000003</v>
      </c>
      <c r="CL13" s="15">
        <v>61.037999999999997</v>
      </c>
      <c r="CM13" s="15">
        <v>43.892000000000003</v>
      </c>
      <c r="CN13" s="15">
        <v>35.729999999999997</v>
      </c>
      <c r="CO13" s="15">
        <f>43828/1000</f>
        <v>43.828000000000003</v>
      </c>
      <c r="CP13" s="15">
        <v>44.637999999999998</v>
      </c>
      <c r="CQ13" s="15">
        <v>39.43</v>
      </c>
      <c r="CR13" s="15">
        <v>35.917000000000002</v>
      </c>
      <c r="CS13" s="15">
        <v>35.616</v>
      </c>
      <c r="CT13" s="16">
        <v>46.344999999999999</v>
      </c>
      <c r="CU13" s="16">
        <v>57.972000000000001</v>
      </c>
      <c r="CV13" s="16">
        <v>36.890999999999998</v>
      </c>
      <c r="CW13" s="16">
        <v>29.472999999999999</v>
      </c>
      <c r="CX13" s="16">
        <v>31.402999999999999</v>
      </c>
      <c r="CY13" s="16">
        <v>26.582999999999998</v>
      </c>
      <c r="CZ13" s="16">
        <v>46.877000000000002</v>
      </c>
      <c r="DA13" s="16">
        <v>51.854999999999997</v>
      </c>
      <c r="DB13" s="16">
        <v>52.052999999999997</v>
      </c>
      <c r="DC13" s="16">
        <v>49.465000000000003</v>
      </c>
      <c r="DD13" s="16">
        <v>47.220999999999997</v>
      </c>
      <c r="DE13" s="15">
        <v>747.22500000000002</v>
      </c>
      <c r="DF13" s="10">
        <v>543.26400000000001</v>
      </c>
      <c r="DG13" s="13">
        <v>685.99200000000008</v>
      </c>
      <c r="DH13" s="10">
        <v>737.91799999999989</v>
      </c>
      <c r="DI13" s="10">
        <v>818.33399999999995</v>
      </c>
      <c r="DJ13" s="10">
        <v>421.02499999999998</v>
      </c>
      <c r="DK13" s="10">
        <v>503.01100000000008</v>
      </c>
      <c r="DL13" s="10">
        <v>511.75400000000002</v>
      </c>
      <c r="DM13" s="10">
        <v>717.46500000000003</v>
      </c>
      <c r="DN13" s="13">
        <v>786.15599999999995</v>
      </c>
      <c r="DO13" s="14" t="s">
        <v>6</v>
      </c>
      <c r="DP13" s="79"/>
    </row>
    <row r="14" spans="2:120" s="1" customFormat="1" ht="29.25" customHeight="1" x14ac:dyDescent="0.2">
      <c r="B14" s="14" t="s">
        <v>2</v>
      </c>
      <c r="C14" s="48">
        <v>22</v>
      </c>
      <c r="D14" s="48">
        <v>21</v>
      </c>
      <c r="E14" s="48">
        <v>22</v>
      </c>
      <c r="F14" s="48">
        <v>21</v>
      </c>
      <c r="G14" s="48">
        <v>17</v>
      </c>
      <c r="H14" s="48">
        <v>21</v>
      </c>
      <c r="I14" s="48">
        <v>21</v>
      </c>
      <c r="J14" s="48">
        <v>20</v>
      </c>
      <c r="K14" s="48">
        <v>20</v>
      </c>
      <c r="L14" s="101">
        <f>SUM(C14:K14)</f>
        <v>185</v>
      </c>
      <c r="M14" s="48">
        <v>22</v>
      </c>
      <c r="N14" s="48">
        <v>21</v>
      </c>
      <c r="O14" s="48">
        <v>22</v>
      </c>
      <c r="P14" s="48">
        <v>21</v>
      </c>
      <c r="Q14" s="48">
        <v>21</v>
      </c>
      <c r="R14" s="48">
        <v>23</v>
      </c>
      <c r="S14" s="48">
        <v>17</v>
      </c>
      <c r="T14" s="48">
        <v>19</v>
      </c>
      <c r="U14" s="48">
        <v>20</v>
      </c>
      <c r="V14" s="48">
        <v>20</v>
      </c>
      <c r="W14" s="48">
        <v>20</v>
      </c>
      <c r="X14" s="48">
        <v>21</v>
      </c>
      <c r="Y14" s="48">
        <v>22</v>
      </c>
      <c r="Z14" s="48">
        <v>20</v>
      </c>
      <c r="AA14" s="48">
        <v>23</v>
      </c>
      <c r="AB14" s="48">
        <v>20</v>
      </c>
      <c r="AC14" s="48">
        <v>21</v>
      </c>
      <c r="AD14" s="48">
        <v>22</v>
      </c>
      <c r="AE14" s="48">
        <v>15</v>
      </c>
      <c r="AF14" s="48">
        <v>21</v>
      </c>
      <c r="AG14" s="48">
        <v>19</v>
      </c>
      <c r="AH14" s="48">
        <v>21</v>
      </c>
      <c r="AI14" s="48">
        <v>21</v>
      </c>
      <c r="AJ14" s="48">
        <v>22</v>
      </c>
      <c r="AK14" s="48">
        <v>20</v>
      </c>
      <c r="AL14" s="48">
        <v>22</v>
      </c>
      <c r="AM14" s="48">
        <v>23</v>
      </c>
      <c r="AN14" s="48">
        <v>19</v>
      </c>
      <c r="AO14" s="48">
        <v>23</v>
      </c>
      <c r="AP14" s="48">
        <v>21</v>
      </c>
      <c r="AQ14" s="48">
        <v>17</v>
      </c>
      <c r="AR14" s="48">
        <v>22</v>
      </c>
      <c r="AS14" s="48">
        <v>18</v>
      </c>
      <c r="AT14" s="48">
        <v>22</v>
      </c>
      <c r="AU14" s="48">
        <v>20</v>
      </c>
      <c r="AV14" s="48">
        <v>22</v>
      </c>
      <c r="AW14" s="48">
        <v>20</v>
      </c>
      <c r="AX14" s="48">
        <v>22</v>
      </c>
      <c r="AY14" s="48">
        <v>22</v>
      </c>
      <c r="AZ14" s="48">
        <v>21</v>
      </c>
      <c r="BA14" s="48">
        <v>23</v>
      </c>
      <c r="BB14" s="48">
        <v>18</v>
      </c>
      <c r="BC14" s="48">
        <v>22</v>
      </c>
      <c r="BD14" s="48">
        <v>17</v>
      </c>
      <c r="BE14" s="48">
        <v>20</v>
      </c>
      <c r="BF14" s="48">
        <v>22</v>
      </c>
      <c r="BG14" s="48">
        <v>20</v>
      </c>
      <c r="BH14" s="48">
        <v>21</v>
      </c>
      <c r="BI14" s="48">
        <v>22</v>
      </c>
      <c r="BJ14" s="48">
        <v>21</v>
      </c>
      <c r="BK14" s="48">
        <v>20</v>
      </c>
      <c r="BL14" s="48">
        <v>22</v>
      </c>
      <c r="BM14" s="48">
        <v>22</v>
      </c>
      <c r="BN14" s="48">
        <v>17</v>
      </c>
      <c r="BO14" s="48">
        <v>22</v>
      </c>
      <c r="BP14" s="48">
        <v>18</v>
      </c>
      <c r="BQ14" s="48">
        <v>20</v>
      </c>
      <c r="BR14" s="48">
        <v>23</v>
      </c>
      <c r="BS14" s="48">
        <v>19</v>
      </c>
      <c r="BT14" s="48">
        <v>21</v>
      </c>
      <c r="BU14" s="48">
        <v>23</v>
      </c>
      <c r="BV14" s="48">
        <v>19</v>
      </c>
      <c r="BW14" s="48">
        <v>20</v>
      </c>
      <c r="BX14" s="48">
        <v>22</v>
      </c>
      <c r="BY14" s="48">
        <v>19</v>
      </c>
      <c r="BZ14" s="48">
        <v>21</v>
      </c>
      <c r="CA14" s="48">
        <v>22</v>
      </c>
      <c r="CB14" s="48">
        <v>14</v>
      </c>
      <c r="CC14" s="48">
        <v>0</v>
      </c>
      <c r="CD14" s="19">
        <v>12</v>
      </c>
      <c r="CE14" s="19">
        <v>20</v>
      </c>
      <c r="CF14" s="19">
        <v>21</v>
      </c>
      <c r="CG14" s="19">
        <v>22</v>
      </c>
      <c r="CH14" s="19">
        <v>20</v>
      </c>
      <c r="CI14" s="19">
        <v>23</v>
      </c>
      <c r="CJ14" s="19">
        <v>22</v>
      </c>
      <c r="CK14" s="19">
        <v>17</v>
      </c>
      <c r="CL14" s="19">
        <v>23</v>
      </c>
      <c r="CM14" s="19">
        <v>17</v>
      </c>
      <c r="CN14" s="19">
        <v>21</v>
      </c>
      <c r="CO14" s="19">
        <v>22</v>
      </c>
      <c r="CP14" s="19">
        <v>21</v>
      </c>
      <c r="CQ14" s="19">
        <v>20</v>
      </c>
      <c r="CR14" s="19">
        <v>21</v>
      </c>
      <c r="CS14" s="19">
        <v>21</v>
      </c>
      <c r="CT14" s="6">
        <v>20</v>
      </c>
      <c r="CU14" s="6">
        <v>23</v>
      </c>
      <c r="CV14" s="6">
        <v>20</v>
      </c>
      <c r="CW14" s="6">
        <v>18</v>
      </c>
      <c r="CX14" s="6">
        <v>23</v>
      </c>
      <c r="CY14" s="6">
        <v>18</v>
      </c>
      <c r="CZ14" s="6">
        <v>22</v>
      </c>
      <c r="DA14" s="6">
        <v>22</v>
      </c>
      <c r="DB14" s="6">
        <v>21</v>
      </c>
      <c r="DC14" s="6">
        <v>20</v>
      </c>
      <c r="DD14" s="6">
        <v>22</v>
      </c>
      <c r="DE14" s="15">
        <v>247</v>
      </c>
      <c r="DF14" s="7">
        <v>247</v>
      </c>
      <c r="DG14" s="8">
        <v>249</v>
      </c>
      <c r="DH14" s="7">
        <v>248</v>
      </c>
      <c r="DI14" s="7">
        <v>247</v>
      </c>
      <c r="DJ14" s="7">
        <v>213</v>
      </c>
      <c r="DK14" s="7">
        <v>249</v>
      </c>
      <c r="DL14" s="7">
        <v>250</v>
      </c>
      <c r="DM14" s="7">
        <v>247</v>
      </c>
      <c r="DN14" s="8">
        <v>245</v>
      </c>
      <c r="DO14" s="14" t="s">
        <v>1</v>
      </c>
      <c r="DP14" s="79"/>
    </row>
    <row r="15" spans="2:120" s="1" customFormat="1" ht="29.25" customHeight="1" x14ac:dyDescent="0.2">
      <c r="B15" s="56" t="s">
        <v>12</v>
      </c>
      <c r="C15" s="24">
        <v>2.3744174932575102</v>
      </c>
      <c r="D15" s="24">
        <v>1.7938753605462963</v>
      </c>
      <c r="E15" s="24">
        <v>1.9541690797717832</v>
      </c>
      <c r="F15" s="24">
        <v>1.6967277010405526</v>
      </c>
      <c r="G15" s="24">
        <v>1.7168714175773239</v>
      </c>
      <c r="H15" s="24">
        <v>1.5706637253051987</v>
      </c>
      <c r="I15" s="24">
        <v>0.9700466824931302</v>
      </c>
      <c r="J15" s="24">
        <v>1.2958802802678397</v>
      </c>
      <c r="K15" s="24">
        <v>1.3442148513776297</v>
      </c>
      <c r="L15" s="85">
        <f>SUM(C15:K15)</f>
        <v>14.716866591637263</v>
      </c>
      <c r="M15" s="24">
        <v>1.5426432058820101</v>
      </c>
      <c r="N15" s="24">
        <v>1.5278221206730442</v>
      </c>
      <c r="O15" s="24">
        <v>1.9998204033685223</v>
      </c>
      <c r="P15" s="24">
        <v>1.4303337201910684</v>
      </c>
      <c r="Q15" s="24">
        <v>1.6159813826396145</v>
      </c>
      <c r="R15" s="24">
        <v>1.9097954204671554</v>
      </c>
      <c r="S15" s="24">
        <v>1.076752169691727</v>
      </c>
      <c r="T15" s="24">
        <v>1.5472349371121903</v>
      </c>
      <c r="U15" s="24">
        <v>1.1442733482481504</v>
      </c>
      <c r="V15" s="24">
        <v>0.94086771565519056</v>
      </c>
      <c r="W15" s="24">
        <v>1.0099608429903932</v>
      </c>
      <c r="X15" s="24">
        <v>1.194847401102388</v>
      </c>
      <c r="Y15" s="24">
        <v>1.8228401811222956</v>
      </c>
      <c r="Z15" s="24">
        <v>1.2990997840493093</v>
      </c>
      <c r="AA15" s="24">
        <v>1.1013861259765501</v>
      </c>
      <c r="AB15" s="24">
        <v>1.102073189452516</v>
      </c>
      <c r="AC15" s="24">
        <v>1.0903696184040801</v>
      </c>
      <c r="AD15" s="24">
        <v>1.336087590251932</v>
      </c>
      <c r="AE15" s="24">
        <v>0.83645160815821828</v>
      </c>
      <c r="AF15" s="24">
        <v>1.3585142280355287</v>
      </c>
      <c r="AG15" s="24">
        <v>1.0201298605791773</v>
      </c>
      <c r="AH15" s="24">
        <v>0.96286507779362873</v>
      </c>
      <c r="AI15" s="24">
        <v>1.2311591290670145</v>
      </c>
      <c r="AJ15" s="24">
        <v>1.4829359424504829</v>
      </c>
      <c r="AK15" s="24">
        <v>1.4801212579546805</v>
      </c>
      <c r="AL15" s="24">
        <v>1.333966922491957</v>
      </c>
      <c r="AM15" s="24">
        <v>1.663426327436152</v>
      </c>
      <c r="AN15" s="24">
        <v>1.4940471671192546</v>
      </c>
      <c r="AO15" s="24">
        <v>1.2072612504849582</v>
      </c>
      <c r="AP15" s="24">
        <v>1.2186488907995034</v>
      </c>
      <c r="AQ15" s="24">
        <v>1.3521399486407979</v>
      </c>
      <c r="AR15" s="24">
        <v>1.7034572743083565</v>
      </c>
      <c r="AS15" s="24">
        <v>1.0541672849352293</v>
      </c>
      <c r="AT15" s="24">
        <v>1.8933543492527267</v>
      </c>
      <c r="AU15" s="24">
        <v>1.8503561318179707</v>
      </c>
      <c r="AV15" s="24">
        <v>1.8369146812275841</v>
      </c>
      <c r="AW15" s="24">
        <v>1.29560885170879</v>
      </c>
      <c r="AX15" s="24">
        <v>1.6280054254134948</v>
      </c>
      <c r="AY15" s="24">
        <v>1.4118353569958599</v>
      </c>
      <c r="AZ15" s="24">
        <v>1.2161404639540065</v>
      </c>
      <c r="BA15" s="24">
        <v>2.1427518665967273</v>
      </c>
      <c r="BB15" s="24">
        <v>1.5345443392096689</v>
      </c>
      <c r="BC15" s="24">
        <v>2.3132207481084919</v>
      </c>
      <c r="BD15" s="24">
        <v>1.4020569710476403</v>
      </c>
      <c r="BE15" s="57">
        <v>1.2828015165983617</v>
      </c>
      <c r="BF15" s="57">
        <v>1.5349992488007771</v>
      </c>
      <c r="BG15" s="57">
        <v>1.4230114949410761</v>
      </c>
      <c r="BH15" s="49">
        <v>1.3784552725424903</v>
      </c>
      <c r="BI15" s="49">
        <v>1.8785918855940382</v>
      </c>
      <c r="BJ15" s="49">
        <v>1.7962332709717279</v>
      </c>
      <c r="BK15" s="49">
        <v>1.5151283466627694</v>
      </c>
      <c r="BL15" s="49">
        <v>1.8861659072121413</v>
      </c>
      <c r="BM15" s="49">
        <v>1.6240927846381297</v>
      </c>
      <c r="BN15" s="49">
        <v>1.3175331725514015</v>
      </c>
      <c r="BO15" s="49">
        <v>2.4590217658587328</v>
      </c>
      <c r="BP15" s="49">
        <v>2.155490189163654</v>
      </c>
      <c r="BQ15" s="49">
        <v>1.96324834966633</v>
      </c>
      <c r="BR15" s="49">
        <v>2.4705394409556618</v>
      </c>
      <c r="BS15" s="49">
        <v>1.9957360325209412</v>
      </c>
      <c r="BT15" s="49">
        <v>3.1054319358105329</v>
      </c>
      <c r="BU15" s="49">
        <v>2.615003704419927</v>
      </c>
      <c r="BV15" s="49">
        <v>1.5270649031246055</v>
      </c>
      <c r="BW15" s="49">
        <v>1.5311291609334099</v>
      </c>
      <c r="BX15" s="49">
        <v>2.3017840669177501</v>
      </c>
      <c r="BY15" s="49">
        <v>1.7065230255747261</v>
      </c>
      <c r="BZ15" s="49">
        <v>1.7250671138663636</v>
      </c>
      <c r="CA15" s="49">
        <v>1.7002127233932531</v>
      </c>
      <c r="CB15" s="49">
        <v>0.4101130690685113</v>
      </c>
      <c r="CC15" s="49">
        <v>0</v>
      </c>
      <c r="CD15" s="20">
        <v>0.76691970861552716</v>
      </c>
      <c r="CE15" s="20">
        <v>1.6983499563917579</v>
      </c>
      <c r="CF15" s="20">
        <v>1.3650482206181764</v>
      </c>
      <c r="CG15" s="13">
        <v>1.9903917527053752</v>
      </c>
      <c r="CH15" s="13">
        <v>1.2970769446278165</v>
      </c>
      <c r="CI15" s="13">
        <v>1.7292119823371648</v>
      </c>
      <c r="CJ15" s="13">
        <v>1.835438512881687</v>
      </c>
      <c r="CK15" s="13">
        <v>1.3004428442248328</v>
      </c>
      <c r="CL15" s="13">
        <v>2.2557733414500056</v>
      </c>
      <c r="CM15" s="13">
        <v>1.3562048665787823</v>
      </c>
      <c r="CN15" s="21">
        <v>1.1716682306951887</v>
      </c>
      <c r="CO15" s="21">
        <v>1.64476999672868</v>
      </c>
      <c r="CP15" s="21">
        <v>1.5112123687615664</v>
      </c>
      <c r="CQ15" s="21">
        <v>1.1784508986430204</v>
      </c>
      <c r="CR15" s="16">
        <v>0.96222516619100185</v>
      </c>
      <c r="CS15" s="16">
        <v>2.750787990473083</v>
      </c>
      <c r="CT15" s="16">
        <v>1.3</v>
      </c>
      <c r="CU15" s="16">
        <v>2.0565135854548493</v>
      </c>
      <c r="CV15" s="16">
        <v>1.1932490817917158</v>
      </c>
      <c r="CW15" s="16">
        <v>1.097331298476985</v>
      </c>
      <c r="CX15" s="16">
        <v>1.0776202158465535</v>
      </c>
      <c r="CY15" s="16">
        <v>0.89576784529124076</v>
      </c>
      <c r="CZ15" s="16">
        <v>1.7857338347108083</v>
      </c>
      <c r="DA15" s="16">
        <v>1.5166214451618076</v>
      </c>
      <c r="DB15" s="16">
        <v>1.957612834442175</v>
      </c>
      <c r="DC15" s="16">
        <v>1.7485792580984081</v>
      </c>
      <c r="DD15" s="16">
        <v>1.452606010714127</v>
      </c>
      <c r="DE15" s="15">
        <v>16.940332668021455</v>
      </c>
      <c r="DF15" s="10">
        <v>14.643912335340733</v>
      </c>
      <c r="DG15" s="13">
        <v>18.087861486469166</v>
      </c>
      <c r="DH15" s="10">
        <v>18.563431555917383</v>
      </c>
      <c r="DI15" s="10">
        <v>24.167213081606061</v>
      </c>
      <c r="DJ15" s="10">
        <v>17.347215652924007</v>
      </c>
      <c r="DK15" s="10">
        <v>18.232866905825119</v>
      </c>
      <c r="DL15" s="10">
        <v>18.832423400461757</v>
      </c>
      <c r="DM15" s="10">
        <v>25.700294052490758</v>
      </c>
      <c r="DN15" s="13">
        <v>27.20623090091506</v>
      </c>
      <c r="DO15" s="14" t="s">
        <v>11</v>
      </c>
      <c r="DP15" s="79"/>
    </row>
    <row r="16" spans="2:120" s="1" customFormat="1" ht="29.25" customHeight="1" x14ac:dyDescent="0.2">
      <c r="B16" s="14" t="s">
        <v>72</v>
      </c>
      <c r="C16" s="24">
        <v>4190.7299999999996</v>
      </c>
      <c r="D16" s="24">
        <v>4000.27</v>
      </c>
      <c r="E16" s="24">
        <v>3996.13</v>
      </c>
      <c r="F16" s="24">
        <v>3855.69</v>
      </c>
      <c r="G16" s="24">
        <v>4068.49</v>
      </c>
      <c r="H16" s="24">
        <v>3932.35</v>
      </c>
      <c r="I16" s="24">
        <v>3641.25</v>
      </c>
      <c r="J16" s="24">
        <v>3598.78</v>
      </c>
      <c r="K16" s="24">
        <v>3531.1</v>
      </c>
      <c r="L16" s="85">
        <f>+C16</f>
        <v>4190.7299999999996</v>
      </c>
      <c r="M16" s="16">
        <v>3611.62</v>
      </c>
      <c r="N16" s="16">
        <v>3433.68</v>
      </c>
      <c r="O16" s="16">
        <v>3318.1</v>
      </c>
      <c r="P16" s="16">
        <v>3033.21</v>
      </c>
      <c r="Q16" s="16">
        <v>2974.35</v>
      </c>
      <c r="R16" s="16">
        <v>2914.79</v>
      </c>
      <c r="S16" s="16">
        <v>2777.45</v>
      </c>
      <c r="T16" s="16">
        <v>2659.71</v>
      </c>
      <c r="U16" s="16">
        <v>2493.09</v>
      </c>
      <c r="V16" s="16">
        <v>2640.95</v>
      </c>
      <c r="W16" s="16">
        <v>2592.54</v>
      </c>
      <c r="X16" s="16">
        <v>2615.83</v>
      </c>
      <c r="Y16" s="13">
        <v>2488.7600000000002</v>
      </c>
      <c r="Z16" s="13">
        <v>2420.12</v>
      </c>
      <c r="AA16" s="13">
        <v>2406.02</v>
      </c>
      <c r="AB16" s="13">
        <v>2374</v>
      </c>
      <c r="AC16" s="13">
        <v>2413.14</v>
      </c>
      <c r="AD16" s="13">
        <v>2407.09</v>
      </c>
      <c r="AE16" s="13">
        <v>2393.5300000000002</v>
      </c>
      <c r="AF16" s="13">
        <v>2402.25</v>
      </c>
      <c r="AG16" s="13">
        <v>2390.5500000000002</v>
      </c>
      <c r="AH16" s="13">
        <v>2437.7199999999998</v>
      </c>
      <c r="AI16" s="13">
        <v>2467.25</v>
      </c>
      <c r="AJ16" s="13">
        <v>2480.7600000000002</v>
      </c>
      <c r="AK16" s="13">
        <v>2431.21</v>
      </c>
      <c r="AL16" s="13">
        <v>2406.8000000000002</v>
      </c>
      <c r="AM16" s="13">
        <v>2414.75</v>
      </c>
      <c r="AN16" s="13">
        <v>2414.02</v>
      </c>
      <c r="AO16" s="13">
        <v>2408.69</v>
      </c>
      <c r="AP16" s="13">
        <v>2445.9</v>
      </c>
      <c r="AQ16" s="13">
        <v>2465.52</v>
      </c>
      <c r="AR16" s="13">
        <v>2481.35</v>
      </c>
      <c r="AS16" s="13">
        <v>2461.48</v>
      </c>
      <c r="AT16" s="13">
        <v>2601.1999999999998</v>
      </c>
      <c r="AU16" s="13">
        <v>2655.08</v>
      </c>
      <c r="AV16" s="13">
        <v>2676.5</v>
      </c>
      <c r="AW16" s="13">
        <v>2501.6</v>
      </c>
      <c r="AX16" s="13">
        <v>2492.9</v>
      </c>
      <c r="AY16" s="13">
        <v>2441.9699999999998</v>
      </c>
      <c r="AZ16" s="13">
        <v>2483.64</v>
      </c>
      <c r="BA16" s="13">
        <v>2546.9499999999998</v>
      </c>
      <c r="BB16" s="13">
        <v>2607.1</v>
      </c>
      <c r="BC16" s="13">
        <v>2476.0300000000002</v>
      </c>
      <c r="BD16" s="13">
        <v>2472.5100000000002</v>
      </c>
      <c r="BE16" s="13">
        <v>2408.0700000000002</v>
      </c>
      <c r="BF16" s="13">
        <v>2228.12</v>
      </c>
      <c r="BG16" s="13">
        <v>2148.34</v>
      </c>
      <c r="BH16" s="13">
        <v>2164.92</v>
      </c>
      <c r="BI16" s="13">
        <v>2118.6494015799271</v>
      </c>
      <c r="BJ16" s="13">
        <v>2057.7383401021939</v>
      </c>
      <c r="BK16" s="13">
        <v>2120.85599945279</v>
      </c>
      <c r="BL16" s="13">
        <v>2073.0567123969226</v>
      </c>
      <c r="BM16" s="13">
        <v>2061.7466114140534</v>
      </c>
      <c r="BN16" s="13">
        <v>2087.5563580542425</v>
      </c>
      <c r="BO16" s="13">
        <v>2098.803629124553</v>
      </c>
      <c r="BP16" s="13">
        <v>2052.8907733929691</v>
      </c>
      <c r="BQ16" s="13">
        <v>1795.3483605538761</v>
      </c>
      <c r="BR16" s="13">
        <v>1772.2579498398638</v>
      </c>
      <c r="BS16" s="13">
        <v>1761.3570528193306</v>
      </c>
      <c r="BT16" s="13">
        <v>1726.8214900372761</v>
      </c>
      <c r="BU16" s="13">
        <v>1657.2222955369268</v>
      </c>
      <c r="BV16" s="13">
        <v>1573.4567397082044</v>
      </c>
      <c r="BW16" s="13">
        <v>1551.3682790338919</v>
      </c>
      <c r="BX16" s="13">
        <v>1587.7511705080378</v>
      </c>
      <c r="BY16" s="13">
        <v>1573.6614998393072</v>
      </c>
      <c r="BZ16" s="13">
        <v>1581.8168777167455</v>
      </c>
      <c r="CA16" s="13">
        <v>1603.0365724311685</v>
      </c>
      <c r="CB16" s="13">
        <v>1643.3145507693141</v>
      </c>
      <c r="CC16" s="13">
        <v>1668.1809691685135</v>
      </c>
      <c r="CD16" s="13">
        <v>1668.1809691685135</v>
      </c>
      <c r="CE16" s="13">
        <v>1835.9196572763547</v>
      </c>
      <c r="CF16" s="13">
        <v>1867.9040107684455</v>
      </c>
      <c r="CG16" s="13">
        <v>1815.197767483276</v>
      </c>
      <c r="CH16" s="13">
        <v>1795.2079528631014</v>
      </c>
      <c r="CI16" s="13">
        <v>1800.2887680185981</v>
      </c>
      <c r="CJ16" s="13">
        <v>1827.7406755417528</v>
      </c>
      <c r="CK16" s="13">
        <v>1821.1101048394971</v>
      </c>
      <c r="CL16" s="13">
        <v>1873.4612980810941</v>
      </c>
      <c r="CM16" s="13">
        <v>1880.1052234518506</v>
      </c>
      <c r="CN16" s="13">
        <v>1806.4956002954038</v>
      </c>
      <c r="CO16" s="13">
        <v>1811.4491047554068</v>
      </c>
      <c r="CP16" s="13">
        <v>1914.2792362729892</v>
      </c>
      <c r="CQ16" s="13">
        <v>1992.1246489252458</v>
      </c>
      <c r="CR16" s="13">
        <v>1951.6157974037662</v>
      </c>
      <c r="CS16" s="16">
        <v>1908.8073290835971</v>
      </c>
      <c r="CT16" s="16">
        <v>1863.1267951180996</v>
      </c>
      <c r="CU16" s="16">
        <v>1958.6774835090841</v>
      </c>
      <c r="CV16" s="16">
        <v>1975.6341525988692</v>
      </c>
      <c r="CW16" s="16">
        <v>1985.8077633704727</v>
      </c>
      <c r="CX16" s="16">
        <v>2007.8176774422745</v>
      </c>
      <c r="CY16" s="16">
        <v>2070.4449792393689</v>
      </c>
      <c r="CZ16" s="16">
        <v>2095.9832579526519</v>
      </c>
      <c r="DA16" s="16">
        <v>2191.5160831390408</v>
      </c>
      <c r="DB16" s="16">
        <v>2233.262873985137</v>
      </c>
      <c r="DC16" s="16">
        <v>2219.6736126942769</v>
      </c>
      <c r="DD16" s="16">
        <v>2193.2957892541758</v>
      </c>
      <c r="DE16" s="15">
        <v>3611.62</v>
      </c>
      <c r="DF16" s="12">
        <v>2488.7600000000002</v>
      </c>
      <c r="DG16" s="11">
        <v>2431.21</v>
      </c>
      <c r="DH16" s="13">
        <v>2501.6</v>
      </c>
      <c r="DI16" s="13">
        <v>2118.6494015799271</v>
      </c>
      <c r="DJ16" s="13">
        <v>1657.2222955369268</v>
      </c>
      <c r="DK16" s="13">
        <v>1815.197767483276</v>
      </c>
      <c r="DL16" s="13">
        <v>1908.8073290835971</v>
      </c>
      <c r="DM16" s="13">
        <v>2126.7848573527567</v>
      </c>
      <c r="DN16" s="13">
        <v>2170.2908792013122</v>
      </c>
      <c r="DO16" s="14" t="s">
        <v>69</v>
      </c>
      <c r="DP16" s="79"/>
    </row>
    <row r="17" spans="1:120" s="1" customFormat="1" ht="29.25" customHeight="1" x14ac:dyDescent="0.2">
      <c r="B17" s="14" t="s">
        <v>73</v>
      </c>
      <c r="C17" s="24">
        <v>2264.69</v>
      </c>
      <c r="D17" s="24">
        <v>2165.85</v>
      </c>
      <c r="E17" s="24">
        <v>2172.1</v>
      </c>
      <c r="F17" s="24">
        <v>2106.02</v>
      </c>
      <c r="G17" s="24">
        <v>2221.88</v>
      </c>
      <c r="H17" s="24">
        <v>2156.35</v>
      </c>
      <c r="I17" s="24">
        <v>1994.51</v>
      </c>
      <c r="J17" s="24">
        <v>1967.8</v>
      </c>
      <c r="K17" s="24">
        <v>1928.71</v>
      </c>
      <c r="L17" s="85">
        <f>+C17</f>
        <v>2264.69</v>
      </c>
      <c r="M17" s="24">
        <v>1978.64</v>
      </c>
      <c r="N17" s="24">
        <v>1883.42</v>
      </c>
      <c r="O17" s="24">
        <v>1816.66</v>
      </c>
      <c r="P17" s="24">
        <v>1648.26</v>
      </c>
      <c r="Q17" s="24">
        <v>1614.43</v>
      </c>
      <c r="R17" s="24">
        <v>1580.81</v>
      </c>
      <c r="S17" s="24">
        <v>1508.2</v>
      </c>
      <c r="T17" s="24">
        <v>1440.89</v>
      </c>
      <c r="U17" s="16">
        <v>1346.33</v>
      </c>
      <c r="V17" s="16">
        <v>1432.28</v>
      </c>
      <c r="W17" s="16">
        <v>1404.19</v>
      </c>
      <c r="X17" s="16">
        <v>1418.21</v>
      </c>
      <c r="Y17" s="13">
        <v>1344</v>
      </c>
      <c r="Z17" s="13">
        <v>1301.92</v>
      </c>
      <c r="AA17" s="13">
        <v>1296.3599999999999</v>
      </c>
      <c r="AB17" s="13">
        <v>1280.27</v>
      </c>
      <c r="AC17" s="13">
        <v>1301.8599999999999</v>
      </c>
      <c r="AD17" s="13">
        <v>1296.31</v>
      </c>
      <c r="AE17" s="13">
        <v>1291.55</v>
      </c>
      <c r="AF17" s="13">
        <v>1294.58</v>
      </c>
      <c r="AG17" s="13">
        <v>1290.05</v>
      </c>
      <c r="AH17" s="13">
        <v>1316.16</v>
      </c>
      <c r="AI17" s="13">
        <v>1332.49</v>
      </c>
      <c r="AJ17" s="13">
        <v>1337.55</v>
      </c>
      <c r="AK17" s="13">
        <v>1308.81</v>
      </c>
      <c r="AL17" s="13">
        <v>1295.76</v>
      </c>
      <c r="AM17" s="13">
        <v>1299.6500000000001</v>
      </c>
      <c r="AN17" s="13">
        <v>1292.6099999999999</v>
      </c>
      <c r="AO17" s="13">
        <v>1293.8599999999999</v>
      </c>
      <c r="AP17" s="13">
        <v>1312.54</v>
      </c>
      <c r="AQ17" s="13">
        <v>1322.17</v>
      </c>
      <c r="AR17" s="13">
        <v>1333.27</v>
      </c>
      <c r="AS17" s="13">
        <v>1327.33</v>
      </c>
      <c r="AT17" s="13">
        <v>1412.59</v>
      </c>
      <c r="AU17" s="13">
        <v>1444.65</v>
      </c>
      <c r="AV17" s="13">
        <v>1457.99</v>
      </c>
      <c r="AW17" s="13">
        <v>1345.32</v>
      </c>
      <c r="AX17" s="13">
        <v>1342.58</v>
      </c>
      <c r="AY17" s="13">
        <v>1316.43</v>
      </c>
      <c r="AZ17" s="13">
        <v>1334.32</v>
      </c>
      <c r="BA17" s="13">
        <v>1369.1</v>
      </c>
      <c r="BB17" s="13">
        <v>1403.06</v>
      </c>
      <c r="BC17" s="13">
        <v>1320.97</v>
      </c>
      <c r="BD17" s="13">
        <v>1322.82</v>
      </c>
      <c r="BE17" s="13">
        <v>1287.8599999999999</v>
      </c>
      <c r="BF17" s="13">
        <v>1176.6600000000001</v>
      </c>
      <c r="BG17" s="13">
        <v>1108.23</v>
      </c>
      <c r="BH17" s="13">
        <v>1108.79</v>
      </c>
      <c r="BI17" s="13">
        <v>1074.3561333371524</v>
      </c>
      <c r="BJ17" s="13">
        <v>1038.3338142339871</v>
      </c>
      <c r="BK17" s="13">
        <v>1073.7816984634351</v>
      </c>
      <c r="BL17" s="13">
        <v>1049.480280757381</v>
      </c>
      <c r="BM17" s="13">
        <v>1050.5165812269306</v>
      </c>
      <c r="BN17" s="13">
        <v>1059.4461771223791</v>
      </c>
      <c r="BO17" s="13">
        <v>1063.7422218929155</v>
      </c>
      <c r="BP17" s="13">
        <v>1029.0681986191562</v>
      </c>
      <c r="BQ17" s="13">
        <v>890.91095107290141</v>
      </c>
      <c r="BR17" s="13">
        <v>873.2589732051091</v>
      </c>
      <c r="BS17" s="13">
        <v>864.30598401554801</v>
      </c>
      <c r="BT17" s="13">
        <v>840.07577492765415</v>
      </c>
      <c r="BU17" s="13">
        <v>806.49230441232646</v>
      </c>
      <c r="BV17" s="13">
        <v>762.14396103145668</v>
      </c>
      <c r="BW17" s="13">
        <v>752.76597702988136</v>
      </c>
      <c r="BX17" s="13">
        <v>775.38822095264561</v>
      </c>
      <c r="BY17" s="13">
        <v>771.03325554058995</v>
      </c>
      <c r="BZ17" s="13">
        <v>771.53107315703471</v>
      </c>
      <c r="CA17" s="13">
        <v>788.24422045014637</v>
      </c>
      <c r="CB17" s="13">
        <v>806.25442636759522</v>
      </c>
      <c r="CC17" s="13">
        <v>817.75873051137705</v>
      </c>
      <c r="CD17" s="13">
        <v>817.75873051137705</v>
      </c>
      <c r="CE17" s="13">
        <v>907.090562983072</v>
      </c>
      <c r="CF17" s="13">
        <v>925.25549563130357</v>
      </c>
      <c r="CG17" s="13">
        <v>890.96515303389447</v>
      </c>
      <c r="CH17" s="13">
        <v>877.24866712047196</v>
      </c>
      <c r="CI17" s="13">
        <v>876.65004499216343</v>
      </c>
      <c r="CJ17" s="13">
        <v>893.74530402904225</v>
      </c>
      <c r="CK17" s="13">
        <v>889.78733869458256</v>
      </c>
      <c r="CL17" s="13">
        <v>918.53200825509725</v>
      </c>
      <c r="CM17" s="13">
        <v>923.65411176519092</v>
      </c>
      <c r="CN17" s="13">
        <v>882.49051731897907</v>
      </c>
      <c r="CO17" s="13">
        <v>881.82885936689001</v>
      </c>
      <c r="CP17" s="13">
        <v>935.80981663924217</v>
      </c>
      <c r="CQ17" s="13">
        <v>977.49236219748786</v>
      </c>
      <c r="CR17" s="13">
        <v>949.26898964718839</v>
      </c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5">
        <v>1978.64</v>
      </c>
      <c r="DF17" s="12">
        <v>1344</v>
      </c>
      <c r="DG17" s="11">
        <v>1308.81</v>
      </c>
      <c r="DH17" s="13">
        <v>1345.32</v>
      </c>
      <c r="DI17" s="13">
        <v>1074.3561333371524</v>
      </c>
      <c r="DJ17" s="13">
        <v>806.49230441232646</v>
      </c>
      <c r="DK17" s="13">
        <v>890.96515303389447</v>
      </c>
      <c r="DL17" s="13">
        <v>926.39001090627107</v>
      </c>
      <c r="DM17" s="13">
        <v>1033.2016924241398</v>
      </c>
      <c r="DN17" s="13">
        <v>1062.245531218678</v>
      </c>
      <c r="DO17" s="14" t="s">
        <v>70</v>
      </c>
      <c r="DP17" s="79"/>
    </row>
    <row r="18" spans="1:120" s="1" customFormat="1" ht="29.25" customHeight="1" x14ac:dyDescent="0.2">
      <c r="B18" s="14" t="s">
        <v>58</v>
      </c>
      <c r="C18" s="24">
        <v>3133.31</v>
      </c>
      <c r="D18" s="24">
        <v>2996.55</v>
      </c>
      <c r="E18" s="24">
        <v>3005.21</v>
      </c>
      <c r="F18" s="24">
        <v>2913.78</v>
      </c>
      <c r="G18" s="24">
        <v>3074.08</v>
      </c>
      <c r="H18" s="24">
        <v>2956.9</v>
      </c>
      <c r="I18" s="24">
        <v>2658.07</v>
      </c>
      <c r="J18" s="24">
        <v>2587.88</v>
      </c>
      <c r="K18" s="24">
        <v>2536.46</v>
      </c>
      <c r="L18" s="85">
        <f>+C18</f>
        <v>3133.31</v>
      </c>
      <c r="M18" s="24">
        <v>2602.13</v>
      </c>
      <c r="N18" s="24">
        <v>2476.9</v>
      </c>
      <c r="O18" s="24">
        <v>2389.11</v>
      </c>
      <c r="P18" s="24">
        <v>2167.65</v>
      </c>
      <c r="Q18" s="24">
        <v>2123.15</v>
      </c>
      <c r="R18" s="24">
        <v>2078.94</v>
      </c>
      <c r="S18" s="24">
        <v>1983.45</v>
      </c>
      <c r="T18" s="24">
        <v>1894.92</v>
      </c>
      <c r="U18" s="16">
        <v>1766.18</v>
      </c>
      <c r="V18" s="16">
        <v>1752.25</v>
      </c>
      <c r="W18" s="16">
        <v>1715.04</v>
      </c>
      <c r="X18" s="16">
        <v>1732.17</v>
      </c>
      <c r="Y18" s="13">
        <v>1641.53</v>
      </c>
      <c r="Z18" s="13">
        <v>1590.14</v>
      </c>
      <c r="AA18" s="13">
        <v>1583.34</v>
      </c>
      <c r="AB18" s="13">
        <v>1563.69</v>
      </c>
      <c r="AC18" s="13">
        <v>1590.05</v>
      </c>
      <c r="AD18" s="13">
        <v>1583.28</v>
      </c>
      <c r="AE18" s="13">
        <v>1577.47</v>
      </c>
      <c r="AF18" s="13">
        <v>1581.17</v>
      </c>
      <c r="AG18" s="13">
        <v>1575.64</v>
      </c>
      <c r="AH18" s="13">
        <v>1529.93</v>
      </c>
      <c r="AI18" s="13">
        <v>1515.37</v>
      </c>
      <c r="AJ18" s="13">
        <v>1521.13</v>
      </c>
      <c r="AK18" s="13">
        <v>1488.45</v>
      </c>
      <c r="AL18" s="13">
        <v>1473.6</v>
      </c>
      <c r="AM18" s="13">
        <v>1478.03</v>
      </c>
      <c r="AN18" s="13">
        <v>1470.03</v>
      </c>
      <c r="AO18" s="13">
        <v>1471.44</v>
      </c>
      <c r="AP18" s="13">
        <v>1492.69</v>
      </c>
      <c r="AQ18" s="13">
        <v>1503.64</v>
      </c>
      <c r="AR18" s="13">
        <v>1516.27</v>
      </c>
      <c r="AS18" s="13">
        <v>1495.92</v>
      </c>
      <c r="AT18" s="13">
        <v>1529.95</v>
      </c>
      <c r="AU18" s="13">
        <v>1535.75</v>
      </c>
      <c r="AV18" s="13">
        <v>1549.93</v>
      </c>
      <c r="AW18" s="13">
        <v>1430.15</v>
      </c>
      <c r="AX18" s="13">
        <v>1427.25</v>
      </c>
      <c r="AY18" s="13">
        <v>1399.44</v>
      </c>
      <c r="AZ18" s="13">
        <v>1418.46</v>
      </c>
      <c r="BA18" s="13">
        <v>1455.44</v>
      </c>
      <c r="BB18" s="13">
        <v>1491.54</v>
      </c>
      <c r="BC18" s="13">
        <v>1404.27</v>
      </c>
      <c r="BD18" s="13">
        <v>1406.24</v>
      </c>
      <c r="BE18" s="13">
        <v>1369.07</v>
      </c>
      <c r="BF18" s="13">
        <v>1188.05</v>
      </c>
      <c r="BG18" s="13">
        <v>1108.23</v>
      </c>
      <c r="BH18" s="13">
        <v>1108.79</v>
      </c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5">
        <v>2602.13</v>
      </c>
      <c r="DF18" s="12">
        <v>1641.53</v>
      </c>
      <c r="DG18" s="11">
        <v>1488.45</v>
      </c>
      <c r="DH18" s="13">
        <v>1430.15</v>
      </c>
      <c r="DI18" s="13">
        <v>1074.3561333371524</v>
      </c>
      <c r="DJ18" s="13" t="s">
        <v>57</v>
      </c>
      <c r="DK18" s="13" t="s">
        <v>57</v>
      </c>
      <c r="DL18" s="13" t="s">
        <v>57</v>
      </c>
      <c r="DM18" s="13" t="s">
        <v>57</v>
      </c>
      <c r="DN18" s="13" t="s">
        <v>57</v>
      </c>
      <c r="DO18" s="14" t="s">
        <v>59</v>
      </c>
      <c r="DP18" s="79"/>
    </row>
    <row r="19" spans="1:120" s="1" customFormat="1" ht="29.25" customHeight="1" x14ac:dyDescent="0.2">
      <c r="B19" s="14" t="s">
        <v>74</v>
      </c>
      <c r="C19" s="24">
        <v>8134.66</v>
      </c>
      <c r="D19" s="24">
        <v>7852.94</v>
      </c>
      <c r="E19" s="24">
        <v>7705</v>
      </c>
      <c r="F19" s="24">
        <v>7517.19</v>
      </c>
      <c r="G19" s="24">
        <v>8223.84</v>
      </c>
      <c r="H19" s="24">
        <v>7837.67</v>
      </c>
      <c r="I19" s="24">
        <v>7433.84</v>
      </c>
      <c r="J19" s="24">
        <v>7218.45</v>
      </c>
      <c r="K19" s="24">
        <v>6983.61</v>
      </c>
      <c r="L19" s="85">
        <f>+C19</f>
        <v>8134.66</v>
      </c>
      <c r="M19" s="16">
        <v>7056.03</v>
      </c>
      <c r="N19" s="16">
        <v>6847.09</v>
      </c>
      <c r="O19" s="16">
        <v>6630.67</v>
      </c>
      <c r="P19" s="16">
        <v>6117.43</v>
      </c>
      <c r="Q19" s="16">
        <v>6006.32</v>
      </c>
      <c r="R19" s="16">
        <v>5910.05</v>
      </c>
      <c r="S19" s="16">
        <v>5556.37</v>
      </c>
      <c r="T19" s="16">
        <v>5185.42</v>
      </c>
      <c r="U19" s="16">
        <v>4726.3900000000003</v>
      </c>
      <c r="V19" s="16">
        <v>5112.34</v>
      </c>
      <c r="W19" s="16">
        <v>4948.8</v>
      </c>
      <c r="X19" s="16">
        <v>5014.6499999999996</v>
      </c>
      <c r="Y19" s="50">
        <v>4633.5600000000004</v>
      </c>
      <c r="Z19" s="50">
        <v>4474.09</v>
      </c>
      <c r="AA19" s="50">
        <v>4401.3100000000004</v>
      </c>
      <c r="AB19" s="50">
        <v>4316.4799999999996</v>
      </c>
      <c r="AC19" s="50">
        <v>4418.26</v>
      </c>
      <c r="AD19" s="50">
        <v>4346.17</v>
      </c>
      <c r="AE19" s="50">
        <v>4334.6499999999996</v>
      </c>
      <c r="AF19" s="50">
        <v>4348.76</v>
      </c>
      <c r="AG19" s="50">
        <v>4356.59</v>
      </c>
      <c r="AH19" s="50">
        <v>4416.8900000000003</v>
      </c>
      <c r="AI19" s="50">
        <v>4481.57</v>
      </c>
      <c r="AJ19" s="50">
        <v>4501.26</v>
      </c>
      <c r="AK19" s="50">
        <v>4416.32</v>
      </c>
      <c r="AL19" s="50">
        <v>4371.8900000000003</v>
      </c>
      <c r="AM19" s="50">
        <v>4400.01</v>
      </c>
      <c r="AN19" s="50">
        <v>4413.58</v>
      </c>
      <c r="AO19" s="50">
        <v>4429.18</v>
      </c>
      <c r="AP19" s="50">
        <v>4520.9799999999996</v>
      </c>
      <c r="AQ19" s="50">
        <v>4577.41</v>
      </c>
      <c r="AR19" s="50">
        <v>4645.8500000000004</v>
      </c>
      <c r="AS19" s="50">
        <v>4593.47</v>
      </c>
      <c r="AT19" s="50">
        <v>4963.57</v>
      </c>
      <c r="AU19" s="50">
        <v>5157.16</v>
      </c>
      <c r="AV19" s="50">
        <v>5140.42</v>
      </c>
      <c r="AW19" s="50">
        <v>4730.37</v>
      </c>
      <c r="AX19" s="50">
        <v>4731.43</v>
      </c>
      <c r="AY19" s="50">
        <v>4672.1499999999996</v>
      </c>
      <c r="AZ19" s="50">
        <v>4760.0600000000004</v>
      </c>
      <c r="BA19" s="50">
        <v>4913.2</v>
      </c>
      <c r="BB19" s="50">
        <v>5039.8900000000003</v>
      </c>
      <c r="BC19" s="50">
        <v>4848.3900000000003</v>
      </c>
      <c r="BD19" s="50">
        <v>4905.6499999999996</v>
      </c>
      <c r="BE19" s="50">
        <v>4664.45</v>
      </c>
      <c r="BF19" s="50">
        <v>4291.0600000000004</v>
      </c>
      <c r="BG19" s="50">
        <v>4037.96</v>
      </c>
      <c r="BH19" s="50">
        <v>4049.78</v>
      </c>
      <c r="BI19" s="50">
        <v>4005.2714181200786</v>
      </c>
      <c r="BJ19" s="50">
        <v>3908.8183743436061</v>
      </c>
      <c r="BK19" s="50">
        <v>4034.659172195119</v>
      </c>
      <c r="BL19" s="50">
        <v>3988.9435559722656</v>
      </c>
      <c r="BM19" s="50">
        <v>4024.8375673594005</v>
      </c>
      <c r="BN19" s="50">
        <v>4125.831183520655</v>
      </c>
      <c r="BO19" s="50">
        <v>4141.0231064881109</v>
      </c>
      <c r="BP19" s="50">
        <v>3950.2690475180616</v>
      </c>
      <c r="BQ19" s="50">
        <v>3280.9803328930961</v>
      </c>
      <c r="BR19" s="50">
        <v>3279.3622466540669</v>
      </c>
      <c r="BS19" s="50">
        <v>3237.5054106388475</v>
      </c>
      <c r="BT19" s="50">
        <v>3168.041853299655</v>
      </c>
      <c r="BU19" s="50">
        <v>3049.574583213036</v>
      </c>
      <c r="BV19" s="50">
        <v>2898.7889812805938</v>
      </c>
      <c r="BW19" s="50">
        <v>2869.5435737430107</v>
      </c>
      <c r="BX19" s="50">
        <v>2918.5151012759993</v>
      </c>
      <c r="BY19" s="50">
        <v>2879.7515856657174</v>
      </c>
      <c r="BZ19" s="13">
        <v>2892.1861122584055</v>
      </c>
      <c r="CA19" s="13">
        <v>2935.1781910174977</v>
      </c>
      <c r="CB19" s="13">
        <v>3012.3964199328498</v>
      </c>
      <c r="CC19" s="13">
        <v>3077.6237839366254</v>
      </c>
      <c r="CD19" s="13">
        <v>3077.6237839366254</v>
      </c>
      <c r="CE19" s="13">
        <v>3446.8297814242355</v>
      </c>
      <c r="CF19" s="13">
        <v>3580.9684597199434</v>
      </c>
      <c r="CG19" s="13">
        <v>3513.7610656378256</v>
      </c>
      <c r="CH19" s="13">
        <v>3479.5040942610772</v>
      </c>
      <c r="CI19" s="13">
        <v>3458.0429231201274</v>
      </c>
      <c r="CJ19" s="13">
        <v>3525.7073021270189</v>
      </c>
      <c r="CK19" s="13">
        <v>3535.678976435574</v>
      </c>
      <c r="CL19" s="13">
        <v>3638.96280736886</v>
      </c>
      <c r="CM19" s="13">
        <v>3640.0660541921275</v>
      </c>
      <c r="CN19" s="13">
        <v>3500.8361173141088</v>
      </c>
      <c r="CO19" s="13">
        <v>3503.669542552203</v>
      </c>
      <c r="CP19" s="13">
        <v>3729.50581647835</v>
      </c>
      <c r="CQ19" s="13">
        <v>3920.0845609626963</v>
      </c>
      <c r="CR19" s="13">
        <v>3872.5014738028494</v>
      </c>
      <c r="CS19" s="16">
        <v>3797.0892427555327</v>
      </c>
      <c r="CT19" s="16">
        <v>3704.3971343179355</v>
      </c>
      <c r="CU19" s="16">
        <v>3850.6890320859193</v>
      </c>
      <c r="CV19" s="16">
        <v>3904.2956276216196</v>
      </c>
      <c r="CW19" s="16">
        <v>3922.4844253854039</v>
      </c>
      <c r="CX19" s="16">
        <v>3976.2299280899283</v>
      </c>
      <c r="CY19" s="16">
        <v>4073.7748766122149</v>
      </c>
      <c r="CZ19" s="16">
        <v>4143.8498124760272</v>
      </c>
      <c r="DA19" s="16">
        <v>4376.5096653853798</v>
      </c>
      <c r="DB19" s="16">
        <v>4290.8443973125259</v>
      </c>
      <c r="DC19" s="16">
        <v>4262.294746466363</v>
      </c>
      <c r="DD19" s="16">
        <v>4115.7891162300193</v>
      </c>
      <c r="DE19" s="15">
        <v>7056.03</v>
      </c>
      <c r="DF19" s="12">
        <v>4633.5600000000004</v>
      </c>
      <c r="DG19" s="11">
        <v>4416.32</v>
      </c>
      <c r="DH19" s="13">
        <v>4730.37</v>
      </c>
      <c r="DI19" s="13">
        <v>4005.2714181200786</v>
      </c>
      <c r="DJ19" s="13">
        <v>3049.574583213036</v>
      </c>
      <c r="DK19" s="13">
        <v>3513.7610656378256</v>
      </c>
      <c r="DL19" s="13">
        <v>3797.0892427555327</v>
      </c>
      <c r="DM19" s="13">
        <v>4009.4376736046602</v>
      </c>
      <c r="DN19" s="13">
        <v>4069.7225241496649</v>
      </c>
      <c r="DO19" s="14" t="s">
        <v>71</v>
      </c>
      <c r="DP19" s="79"/>
    </row>
    <row r="20" spans="1:120" s="1" customFormat="1" ht="29.25" customHeight="1" x14ac:dyDescent="0.2">
      <c r="A20" s="119"/>
      <c r="B20" s="14" t="s">
        <v>15</v>
      </c>
      <c r="C20" s="24">
        <v>5.5E-2</v>
      </c>
      <c r="D20" s="24">
        <v>4.4999999999999998E-2</v>
      </c>
      <c r="E20" s="24">
        <v>4.7E-2</v>
      </c>
      <c r="F20" s="24">
        <v>7.8E-2</v>
      </c>
      <c r="G20" s="24">
        <v>6.8000000000000005E-2</v>
      </c>
      <c r="H20" s="24">
        <v>0.27700000000000002</v>
      </c>
      <c r="I20" s="24">
        <v>3.3000000000000002E-2</v>
      </c>
      <c r="J20" s="24">
        <v>4.8000000000000001E-2</v>
      </c>
      <c r="K20" s="24">
        <v>3.4000000000000002E-2</v>
      </c>
      <c r="L20" s="85">
        <f>SUM(C20:K20)</f>
        <v>0.68500000000000016</v>
      </c>
      <c r="M20" s="81">
        <v>5.2999999999999999E-2</v>
      </c>
      <c r="N20" s="81">
        <v>0.06</v>
      </c>
      <c r="O20" s="81">
        <v>7.0000000000000001E-3</v>
      </c>
      <c r="P20" s="81">
        <v>7.2999999999999995E-2</v>
      </c>
      <c r="Q20" s="81">
        <v>3.4000000000000002E-2</v>
      </c>
      <c r="R20" s="81">
        <v>6.3E-2</v>
      </c>
      <c r="S20" s="81">
        <v>5.3999999999999999E-2</v>
      </c>
      <c r="T20" s="81">
        <v>3.5000000000000003E-2</v>
      </c>
      <c r="U20" s="81">
        <v>4.9000000000000002E-2</v>
      </c>
      <c r="V20" s="81">
        <v>2.9000000000000001E-2</v>
      </c>
      <c r="W20" s="81">
        <v>1.0999999999999999E-2</v>
      </c>
      <c r="X20" s="81">
        <v>1.4999999999999999E-2</v>
      </c>
      <c r="Y20" s="51">
        <v>3.2000000000000001E-2</v>
      </c>
      <c r="Z20" s="51">
        <v>1.7999999999999999E-2</v>
      </c>
      <c r="AA20" s="51">
        <v>4.9000000000000002E-2</v>
      </c>
      <c r="AB20" s="51">
        <v>1E-3</v>
      </c>
      <c r="AC20" s="51">
        <v>1.2999999999999999E-2</v>
      </c>
      <c r="AD20" s="51">
        <v>1.0999999999999999E-2</v>
      </c>
      <c r="AE20" s="51">
        <v>7.0000000000000001E-3</v>
      </c>
      <c r="AF20" s="51">
        <v>1.6E-2</v>
      </c>
      <c r="AG20" s="51">
        <v>1.2E-2</v>
      </c>
      <c r="AH20" s="51">
        <v>1E-3</v>
      </c>
      <c r="AI20" s="51">
        <v>1.4999999999999999E-2</v>
      </c>
      <c r="AJ20" s="51">
        <v>3.0000000000000001E-3</v>
      </c>
      <c r="AK20" s="51">
        <v>7.0000000000000001E-3</v>
      </c>
      <c r="AL20" s="51">
        <v>0</v>
      </c>
      <c r="AM20" s="51">
        <v>1.6E-2</v>
      </c>
      <c r="AN20" s="51">
        <v>0</v>
      </c>
      <c r="AO20" s="51">
        <v>1.0999999999999999E-2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2E-3</v>
      </c>
      <c r="BB20" s="54">
        <v>0</v>
      </c>
      <c r="BC20" s="54">
        <v>0</v>
      </c>
      <c r="BD20" s="54">
        <v>0</v>
      </c>
      <c r="BE20" s="54">
        <v>0</v>
      </c>
      <c r="BF20" s="54">
        <v>0</v>
      </c>
      <c r="BG20" s="54">
        <v>0.31</v>
      </c>
      <c r="BH20" s="54">
        <v>0</v>
      </c>
      <c r="BI20" s="54">
        <v>0</v>
      </c>
      <c r="BJ20" s="54">
        <v>0</v>
      </c>
      <c r="BK20" s="54">
        <v>0</v>
      </c>
      <c r="BL20" s="54">
        <v>0.53</v>
      </c>
      <c r="BM20" s="54">
        <v>0</v>
      </c>
      <c r="BN20" s="54">
        <v>0</v>
      </c>
      <c r="BO20" s="54">
        <v>0</v>
      </c>
      <c r="BP20" s="54">
        <v>0.18</v>
      </c>
      <c r="BQ20" s="54">
        <v>0.35</v>
      </c>
      <c r="BR20" s="54">
        <v>0.05</v>
      </c>
      <c r="BS20" s="51">
        <v>0</v>
      </c>
      <c r="BT20" s="51">
        <v>0.02</v>
      </c>
      <c r="BU20" s="51">
        <v>0</v>
      </c>
      <c r="BV20" s="51">
        <v>0.5</v>
      </c>
      <c r="BW20" s="51">
        <v>0.3</v>
      </c>
      <c r="BX20" s="51">
        <v>0.61099999999999999</v>
      </c>
      <c r="BY20" s="51">
        <v>0</v>
      </c>
      <c r="BZ20" s="23">
        <v>0</v>
      </c>
      <c r="CA20" s="23">
        <v>0.75</v>
      </c>
      <c r="CB20" s="23">
        <v>0.05</v>
      </c>
      <c r="CC20" s="23">
        <v>0</v>
      </c>
      <c r="CD20" s="22">
        <v>0</v>
      </c>
      <c r="CE20" s="22">
        <v>0.158</v>
      </c>
      <c r="CF20" s="22">
        <v>0.215</v>
      </c>
      <c r="CG20" s="22">
        <v>1.3</v>
      </c>
      <c r="CH20" s="22">
        <v>0</v>
      </c>
      <c r="CI20" s="22">
        <v>0.16</v>
      </c>
      <c r="CJ20" s="22">
        <v>0.05</v>
      </c>
      <c r="CK20" s="22">
        <v>0.60699999999999998</v>
      </c>
      <c r="CL20" s="22">
        <v>3.5000000000000003E-2</v>
      </c>
      <c r="CM20" s="22">
        <v>0.55000000000000004</v>
      </c>
      <c r="CN20" s="23">
        <f>1066/1000</f>
        <v>1.0660000000000001</v>
      </c>
      <c r="CO20" s="23">
        <f>250/1000</f>
        <v>0.25</v>
      </c>
      <c r="CP20" s="23">
        <v>0.87</v>
      </c>
      <c r="CQ20" s="23">
        <v>1.5529999999999999</v>
      </c>
      <c r="CR20" s="23">
        <v>2.411</v>
      </c>
      <c r="CS20" s="23">
        <v>2.27</v>
      </c>
      <c r="CT20" s="23">
        <f>3950/1000</f>
        <v>3.95</v>
      </c>
      <c r="CU20" s="23">
        <v>2.37</v>
      </c>
      <c r="CV20" s="23">
        <v>1.1499999999999999</v>
      </c>
      <c r="CW20" s="23">
        <v>1.724</v>
      </c>
      <c r="CX20" s="23">
        <v>2.8149999999999999</v>
      </c>
      <c r="CY20" s="23">
        <v>1.2</v>
      </c>
      <c r="CZ20" s="23">
        <v>2.1</v>
      </c>
      <c r="DA20" s="23">
        <v>4.1100000000000003</v>
      </c>
      <c r="DB20" s="23">
        <v>4.22</v>
      </c>
      <c r="DC20" s="23">
        <v>3.8849999999999998</v>
      </c>
      <c r="DD20" s="23">
        <v>2.15</v>
      </c>
      <c r="DE20" s="95">
        <v>0.48300000000000004</v>
      </c>
      <c r="DF20" s="23">
        <v>0.17800000000000005</v>
      </c>
      <c r="DG20" s="22">
        <v>3.4000000000000002E-2</v>
      </c>
      <c r="DH20" s="23">
        <v>0.312</v>
      </c>
      <c r="DI20" s="23">
        <v>1.1300000000000001</v>
      </c>
      <c r="DJ20" s="23">
        <v>2.5839999999999996</v>
      </c>
      <c r="DK20" s="23">
        <v>8.8520000000000003</v>
      </c>
      <c r="DL20" s="23">
        <v>31.943999999999996</v>
      </c>
      <c r="DM20" s="23">
        <v>15.706000000000001</v>
      </c>
      <c r="DN20" s="13">
        <v>0</v>
      </c>
      <c r="DO20" s="14" t="s">
        <v>20</v>
      </c>
      <c r="DP20" s="79"/>
    </row>
    <row r="21" spans="1:120" s="1" customFormat="1" ht="29.25" customHeight="1" x14ac:dyDescent="0.2">
      <c r="A21" s="119"/>
      <c r="B21" s="14" t="s">
        <v>16</v>
      </c>
      <c r="C21" s="24">
        <v>0.43672757999999995</v>
      </c>
      <c r="D21" s="24">
        <v>0.33090048999999999</v>
      </c>
      <c r="E21" s="24">
        <v>0.34755976999999993</v>
      </c>
      <c r="F21" s="24">
        <v>0.57957346799999998</v>
      </c>
      <c r="G21" s="24">
        <v>0.63598362800000008</v>
      </c>
      <c r="H21" s="24">
        <v>2.7333048450000001</v>
      </c>
      <c r="I21" s="24">
        <v>0.24258434999999998</v>
      </c>
      <c r="J21" s="24">
        <v>0.35349322</v>
      </c>
      <c r="K21" s="24">
        <v>0.29542209999999997</v>
      </c>
      <c r="L21" s="85">
        <f>SUM(C21:K21)</f>
        <v>5.9555494509999987</v>
      </c>
      <c r="M21" s="81">
        <v>0.52732042500000009</v>
      </c>
      <c r="N21" s="81">
        <v>0.43961899500000001</v>
      </c>
      <c r="O21" s="81">
        <v>5.1246519999999997E-2</v>
      </c>
      <c r="P21" s="81">
        <v>0.63731256400000003</v>
      </c>
      <c r="Q21" s="81">
        <v>0.25463377999999998</v>
      </c>
      <c r="R21" s="81">
        <v>0.45354375499999999</v>
      </c>
      <c r="S21" s="81">
        <v>0.454467591</v>
      </c>
      <c r="T21" s="81">
        <v>0.24925958500000001</v>
      </c>
      <c r="U21" s="81">
        <v>0.38551966399999998</v>
      </c>
      <c r="V21" s="81">
        <v>0.20761221599999999</v>
      </c>
      <c r="W21" s="81">
        <v>7.8606830000000003E-2</v>
      </c>
      <c r="X21" s="81">
        <v>0.10712564599999999</v>
      </c>
      <c r="Y21" s="51">
        <v>0.22987623400000001</v>
      </c>
      <c r="Z21" s="51">
        <v>0.13017239999999999</v>
      </c>
      <c r="AA21" s="51">
        <v>0.35287497200000001</v>
      </c>
      <c r="AB21" s="51">
        <v>7.3026999999999996E-3</v>
      </c>
      <c r="AC21" s="51">
        <v>9.3043487999999994E-2</v>
      </c>
      <c r="AD21" s="51">
        <v>7.8770608999999991E-2</v>
      </c>
      <c r="AE21" s="51">
        <v>0.23718804499999999</v>
      </c>
      <c r="AF21" s="51">
        <v>0.11445741499999999</v>
      </c>
      <c r="AG21" s="51">
        <v>8.5576300000000008E-2</v>
      </c>
      <c r="AH21" s="51">
        <v>0.10290000000000001</v>
      </c>
      <c r="AI21" s="51">
        <v>0.20179396999999999</v>
      </c>
      <c r="AJ21" s="51">
        <v>2.1285597999999999E-2</v>
      </c>
      <c r="AK21" s="51">
        <v>0.23696600000000001</v>
      </c>
      <c r="AL21" s="51">
        <v>0</v>
      </c>
      <c r="AM21" s="51">
        <v>0.16</v>
      </c>
      <c r="AN21" s="51">
        <v>0</v>
      </c>
      <c r="AO21" s="51">
        <v>0.110055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0.14180000000000001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21.988890549999997</v>
      </c>
      <c r="BH21" s="51">
        <v>0</v>
      </c>
      <c r="BI21" s="51">
        <v>0</v>
      </c>
      <c r="BJ21" s="51">
        <v>0</v>
      </c>
      <c r="BK21" s="51">
        <v>0</v>
      </c>
      <c r="BL21" s="51">
        <f>53000/1000000</f>
        <v>5.2999999999999999E-2</v>
      </c>
      <c r="BM21" s="51">
        <v>0</v>
      </c>
      <c r="BN21" s="51">
        <v>0</v>
      </c>
      <c r="BO21" s="51">
        <v>0</v>
      </c>
      <c r="BP21" s="51">
        <v>1.7999999999999999E-2</v>
      </c>
      <c r="BQ21" s="51">
        <v>3.5000999999999997E-2</v>
      </c>
      <c r="BR21" s="51">
        <v>5.0000000000000001E-3</v>
      </c>
      <c r="BS21" s="51">
        <v>0</v>
      </c>
      <c r="BT21" s="51">
        <f>(2000000/1000000)*0.709</f>
        <v>1.4179999999999999</v>
      </c>
      <c r="BU21" s="51">
        <v>0</v>
      </c>
      <c r="BV21" s="51">
        <f>50000/1000000</f>
        <v>0.05</v>
      </c>
      <c r="BW21" s="51">
        <v>0.03</v>
      </c>
      <c r="BX21" s="51">
        <v>6.1100000000000002E-2</v>
      </c>
      <c r="BY21" s="51">
        <v>0</v>
      </c>
      <c r="BZ21" s="23">
        <v>0</v>
      </c>
      <c r="CA21" s="23">
        <v>7.4999999999999997E-2</v>
      </c>
      <c r="CB21" s="23">
        <v>5.0000000000000001E-3</v>
      </c>
      <c r="CC21" s="23">
        <v>0</v>
      </c>
      <c r="CD21" s="22">
        <v>0</v>
      </c>
      <c r="CE21" s="22">
        <v>1.5800000000000002E-2</v>
      </c>
      <c r="CF21" s="22">
        <v>2.1499999999999998E-2</v>
      </c>
      <c r="CG21" s="22">
        <v>0.13</v>
      </c>
      <c r="CH21" s="22">
        <v>0</v>
      </c>
      <c r="CI21" s="22">
        <v>1.6E-2</v>
      </c>
      <c r="CJ21" s="22">
        <v>5.0000000000000001E-3</v>
      </c>
      <c r="CK21" s="22">
        <v>6.0699999999999997E-2</v>
      </c>
      <c r="CL21" s="22">
        <v>3.5000000000000001E-3</v>
      </c>
      <c r="CM21" s="22">
        <v>5.5E-2</v>
      </c>
      <c r="CN21" s="23">
        <f>106600/1000000</f>
        <v>0.1066</v>
      </c>
      <c r="CO21" s="23">
        <f>25000/1000000</f>
        <v>2.5000000000000001E-2</v>
      </c>
      <c r="CP21" s="23">
        <v>8.6999999999999994E-2</v>
      </c>
      <c r="CQ21" s="23">
        <v>0.15529999999999999</v>
      </c>
      <c r="CR21" s="23">
        <v>0.24110000000000001</v>
      </c>
      <c r="CS21" s="23">
        <v>0.22700000000000001</v>
      </c>
      <c r="CT21" s="23">
        <f>395000/1000000</f>
        <v>0.39500000000000002</v>
      </c>
      <c r="CU21" s="23">
        <v>0.23699999999999999</v>
      </c>
      <c r="CV21" s="23">
        <v>0.115</v>
      </c>
      <c r="CW21" s="23">
        <v>0.1724</v>
      </c>
      <c r="CX21" s="23">
        <v>0.28149999999999997</v>
      </c>
      <c r="CY21" s="23">
        <v>0.12</v>
      </c>
      <c r="CZ21" s="23">
        <f>210000/1000000</f>
        <v>0.21</v>
      </c>
      <c r="DA21" s="23">
        <v>0.41099999999999998</v>
      </c>
      <c r="DB21" s="23">
        <v>0.42199999999999999</v>
      </c>
      <c r="DC21" s="23">
        <f>388500/1000000</f>
        <v>0.38850000000000001</v>
      </c>
      <c r="DD21" s="23">
        <v>0.215</v>
      </c>
      <c r="DE21" s="95">
        <v>3.8462675709999994</v>
      </c>
      <c r="DF21" s="23">
        <v>1.6552417309999998</v>
      </c>
      <c r="DG21" s="22">
        <v>0.50702100000000005</v>
      </c>
      <c r="DH21" s="23">
        <v>22.130690549999997</v>
      </c>
      <c r="DI21" s="23">
        <v>1.5290009999999998</v>
      </c>
      <c r="DJ21" s="23">
        <v>0.25840000000000002</v>
      </c>
      <c r="DK21" s="23">
        <v>0.88519999999999999</v>
      </c>
      <c r="DL21" s="23">
        <v>3.1943999999999999</v>
      </c>
      <c r="DM21" s="23">
        <v>1.8538000000000001</v>
      </c>
      <c r="DN21" s="13">
        <v>0</v>
      </c>
      <c r="DO21" s="14" t="s">
        <v>21</v>
      </c>
      <c r="DP21" s="79"/>
    </row>
    <row r="22" spans="1:120" s="1" customFormat="1" ht="29.25" customHeight="1" x14ac:dyDescent="0.2">
      <c r="B22" s="14" t="s">
        <v>17</v>
      </c>
      <c r="C22" s="24">
        <v>11.89510719655836</v>
      </c>
      <c r="D22" s="24">
        <v>11.488321790217705</v>
      </c>
      <c r="E22" s="24">
        <v>11.717613878554106</v>
      </c>
      <c r="F22" s="24">
        <v>11.44470009728882</v>
      </c>
      <c r="G22" s="24">
        <v>12.514569033873906</v>
      </c>
      <c r="H22" s="24">
        <v>12.227486749466069</v>
      </c>
      <c r="I22" s="24">
        <v>11.632887281106722</v>
      </c>
      <c r="J22" s="24">
        <v>11.252668732655049</v>
      </c>
      <c r="K22" s="24">
        <v>11.536680151303164</v>
      </c>
      <c r="L22" s="85">
        <f>+C22</f>
        <v>11.89510719655836</v>
      </c>
      <c r="M22" s="24">
        <v>11.567684121244525</v>
      </c>
      <c r="N22" s="24">
        <v>11.225146671693164</v>
      </c>
      <c r="O22" s="24">
        <v>11.222261340648755</v>
      </c>
      <c r="P22" s="24">
        <v>10.266198220431219</v>
      </c>
      <c r="Q22" s="24">
        <v>10.080575272122084</v>
      </c>
      <c r="R22" s="24">
        <v>10.1103940170351</v>
      </c>
      <c r="S22" s="24">
        <v>9.3795088975549081</v>
      </c>
      <c r="T22" s="24">
        <v>8.7529676319245162</v>
      </c>
      <c r="U22" s="24">
        <v>8.1268685827484717</v>
      </c>
      <c r="V22" s="24">
        <v>8.8051114556910992</v>
      </c>
      <c r="W22" s="24">
        <v>8.5042625758274291</v>
      </c>
      <c r="X22" s="24">
        <v>9.3781371386997439</v>
      </c>
      <c r="Y22" s="52">
        <v>8.7828619820968683</v>
      </c>
      <c r="Z22" s="52">
        <v>8.4812492559070094</v>
      </c>
      <c r="AA22" s="52">
        <v>8.6701783074551937</v>
      </c>
      <c r="AB22" s="52">
        <v>8.382816005443674</v>
      </c>
      <c r="AC22" s="52">
        <v>8.5804913011479123</v>
      </c>
      <c r="AD22" s="52">
        <v>8.2718185206569927</v>
      </c>
      <c r="AE22" s="52">
        <v>8.2466256093756041</v>
      </c>
      <c r="AF22" s="52">
        <v>8.2732267813217177</v>
      </c>
      <c r="AG22" s="52">
        <v>8.0190802493660645</v>
      </c>
      <c r="AH22" s="52">
        <v>8.1576149043037631</v>
      </c>
      <c r="AI22" s="52">
        <v>8.2424207685197981</v>
      </c>
      <c r="AJ22" s="52">
        <v>7.5586456901868946</v>
      </c>
      <c r="AK22" s="52">
        <v>7.4136103902711135</v>
      </c>
      <c r="AL22" s="52">
        <v>7.3448547630621599</v>
      </c>
      <c r="AM22" s="52">
        <v>6.9870097763613881</v>
      </c>
      <c r="AN22" s="52">
        <v>7.0102738944831477</v>
      </c>
      <c r="AO22" s="52">
        <v>7.0312632092141607</v>
      </c>
      <c r="AP22" s="52">
        <v>6.7467124235142499</v>
      </c>
      <c r="AQ22" s="52">
        <v>6.8316521668525505</v>
      </c>
      <c r="AR22" s="52">
        <v>6.9336076018096975</v>
      </c>
      <c r="AS22" s="52">
        <v>6.7232617815571833</v>
      </c>
      <c r="AT22" s="52">
        <v>7.3633073968148306</v>
      </c>
      <c r="AU22" s="52">
        <v>7.5925218199183426</v>
      </c>
      <c r="AV22" s="52">
        <v>14.321714743484845</v>
      </c>
      <c r="AW22" s="52">
        <v>13.250453396305522</v>
      </c>
      <c r="AX22" s="52">
        <v>13.253404310736419</v>
      </c>
      <c r="AY22" s="52">
        <v>13.087368143289204</v>
      </c>
      <c r="AZ22" s="52">
        <v>13.292841885173841</v>
      </c>
      <c r="BA22" s="52">
        <v>13.719006801451044</v>
      </c>
      <c r="BB22" s="52">
        <v>13.946755613638524</v>
      </c>
      <c r="BC22" s="52">
        <v>13.533252153899557</v>
      </c>
      <c r="BD22" s="52">
        <v>13.693067484342897</v>
      </c>
      <c r="BE22" s="52">
        <v>13.024792693195232</v>
      </c>
      <c r="BF22" s="52">
        <v>13.238572526716968</v>
      </c>
      <c r="BG22" s="52">
        <v>22.365799233944802</v>
      </c>
      <c r="BH22" s="52">
        <v>37.413579811430012</v>
      </c>
      <c r="BI22" s="52">
        <v>37.319696366686557</v>
      </c>
      <c r="BJ22" s="52">
        <v>36.420981165740152</v>
      </c>
      <c r="BK22" s="52">
        <v>37.593521020371107</v>
      </c>
      <c r="BL22" s="52">
        <v>37.621906604597079</v>
      </c>
      <c r="BM22" s="52">
        <v>37.958695255302906</v>
      </c>
      <c r="BN22" s="52">
        <v>38.915898661417081</v>
      </c>
      <c r="BO22" s="52">
        <v>38.92565158704538</v>
      </c>
      <c r="BP22" s="52">
        <v>37.132561848751223</v>
      </c>
      <c r="BQ22" s="52">
        <v>30.841150041160752</v>
      </c>
      <c r="BR22" s="52">
        <v>23.751486769724018</v>
      </c>
      <c r="BS22" s="52">
        <v>18.394546480488721</v>
      </c>
      <c r="BT22" s="52">
        <v>10.474548697020911</v>
      </c>
      <c r="BU22" s="52">
        <v>9.9844970436289469</v>
      </c>
      <c r="BV22" s="52">
        <v>9.4932741256515936</v>
      </c>
      <c r="BW22" s="52">
        <v>9.3974980369250396</v>
      </c>
      <c r="BX22" s="52">
        <v>9.8864561420809363</v>
      </c>
      <c r="BY22" s="52">
        <v>9.7551449157568495</v>
      </c>
      <c r="BZ22" s="24">
        <v>9.776438148754</v>
      </c>
      <c r="CA22" s="24">
        <v>9.9217639965938638</v>
      </c>
      <c r="CB22" s="24">
        <v>9.7447458871577535</v>
      </c>
      <c r="CC22" s="24">
        <v>10.292518692908326</v>
      </c>
      <c r="CD22" s="24">
        <v>10.292518692908326</v>
      </c>
      <c r="CE22" s="24">
        <v>11.421408589839531</v>
      </c>
      <c r="CF22" s="24">
        <v>11.763277954477269</v>
      </c>
      <c r="CG22" s="24">
        <v>11.364035483704653</v>
      </c>
      <c r="CH22" s="24">
        <v>11.623055666802365</v>
      </c>
      <c r="CI22" s="24">
        <v>11.551366029403328</v>
      </c>
      <c r="CJ22" s="24">
        <v>11.760281740715772</v>
      </c>
      <c r="CK22" s="24">
        <v>11.800112035543233</v>
      </c>
      <c r="CL22" s="24">
        <v>12.144667372742768</v>
      </c>
      <c r="CM22" s="24">
        <v>12.054080452351108</v>
      </c>
      <c r="CN22" s="24">
        <v>11.593501846298954</v>
      </c>
      <c r="CO22" s="24">
        <v>11.602885124929662</v>
      </c>
      <c r="CP22" s="24">
        <v>12.878380982148725</v>
      </c>
      <c r="CQ22" s="24">
        <v>14.936806086637748</v>
      </c>
      <c r="CR22" s="24">
        <v>18.631606069780922</v>
      </c>
      <c r="CS22" s="24">
        <v>17.905766965084013</v>
      </c>
      <c r="CT22" s="16">
        <v>17.464346443884484</v>
      </c>
      <c r="CU22" s="16">
        <v>18.161222463695903</v>
      </c>
      <c r="CV22" s="16">
        <v>19.128422316209171</v>
      </c>
      <c r="CW22" s="16">
        <v>19.217535190395328</v>
      </c>
      <c r="CX22" s="16">
        <v>19.481004153011785</v>
      </c>
      <c r="CY22" s="16">
        <v>19.805038526524314</v>
      </c>
      <c r="CZ22" s="16">
        <v>20.151838585568875</v>
      </c>
      <c r="DA22" s="16">
        <v>21.283280122628344</v>
      </c>
      <c r="DB22" s="16">
        <v>23.236454751951509</v>
      </c>
      <c r="DC22" s="16">
        <v>21.613124073205217</v>
      </c>
      <c r="DD22" s="16">
        <v>19.897802359583402</v>
      </c>
      <c r="DE22" s="21">
        <v>11.567684121244525</v>
      </c>
      <c r="DF22" s="12">
        <v>8.7828619820968683</v>
      </c>
      <c r="DG22" s="11">
        <v>7.4136103902711135</v>
      </c>
      <c r="DH22" s="24">
        <v>13.250453396305522</v>
      </c>
      <c r="DI22" s="24">
        <v>37.319696366686557</v>
      </c>
      <c r="DJ22" s="24">
        <v>9.9844970436289469</v>
      </c>
      <c r="DK22" s="24">
        <v>11.364035483704653</v>
      </c>
      <c r="DL22" s="24">
        <v>17.905766965084013</v>
      </c>
      <c r="DM22" s="24">
        <v>19.538947828152924</v>
      </c>
      <c r="DN22" s="24">
        <v>16.549810563647299</v>
      </c>
      <c r="DO22" s="14" t="s">
        <v>22</v>
      </c>
      <c r="DP22" s="79"/>
    </row>
    <row r="23" spans="1:120" s="1" customFormat="1" ht="29.25" customHeight="1" x14ac:dyDescent="0.2">
      <c r="A23" s="118"/>
      <c r="B23" s="14" t="s">
        <v>18</v>
      </c>
      <c r="C23" s="24">
        <v>1.5810843122130356</v>
      </c>
      <c r="D23" s="24">
        <v>1.5270148520749629</v>
      </c>
      <c r="E23" s="24">
        <v>1.4982468693251465</v>
      </c>
      <c r="F23" s="24">
        <v>1.4494408770642799</v>
      </c>
      <c r="G23" s="24">
        <v>1.5849369369527404</v>
      </c>
      <c r="H23" s="24">
        <v>1.5105323082828539</v>
      </c>
      <c r="I23" s="24">
        <v>1.4409921926999723</v>
      </c>
      <c r="J23" s="24">
        <v>1.4491729503617297</v>
      </c>
      <c r="K23" s="24">
        <v>1.4552921920907633</v>
      </c>
      <c r="L23" s="85">
        <f>+C23</f>
        <v>1.5810843122130356</v>
      </c>
      <c r="M23" s="24">
        <v>1.4745317475462336</v>
      </c>
      <c r="N23" s="24">
        <v>1.4308685269056047</v>
      </c>
      <c r="O23" s="24">
        <v>1.3856419683894445</v>
      </c>
      <c r="P23" s="24">
        <v>1.2767547746288839</v>
      </c>
      <c r="Q23" s="24">
        <v>1.2536697941477237</v>
      </c>
      <c r="R23" s="24">
        <v>1.2335754263404586</v>
      </c>
      <c r="S23" s="24">
        <v>1.1449168194483168</v>
      </c>
      <c r="T23" s="24">
        <v>1.0684375878666217</v>
      </c>
      <c r="U23" s="24">
        <v>0.97349054538572177</v>
      </c>
      <c r="V23" s="24">
        <v>1.0693247771309766</v>
      </c>
      <c r="W23" s="24">
        <v>1.0486565301926001</v>
      </c>
      <c r="X23" s="24">
        <v>1.1095816088063184</v>
      </c>
      <c r="Y23" s="52">
        <v>1.0181409874538954</v>
      </c>
      <c r="Z23" s="52">
        <v>0.98317695414703354</v>
      </c>
      <c r="AA23" s="52">
        <v>0.96499036137625138</v>
      </c>
      <c r="AB23" s="52">
        <v>0.94877858610067922</v>
      </c>
      <c r="AC23" s="52">
        <v>0.97115174655696379</v>
      </c>
      <c r="AD23" s="52">
        <v>0.9553189258232675</v>
      </c>
      <c r="AE23" s="52">
        <v>0.95097600580578856</v>
      </c>
      <c r="AF23" s="52">
        <v>0.95404357276533469</v>
      </c>
      <c r="AG23" s="52">
        <v>0.95573215404762146</v>
      </c>
      <c r="AH23" s="52">
        <v>0.96920273110331967</v>
      </c>
      <c r="AI23" s="52">
        <v>1.0099622091120588</v>
      </c>
      <c r="AJ23" s="52">
        <v>1.0524444926198968</v>
      </c>
      <c r="AK23" s="52">
        <v>1.0228336766419512</v>
      </c>
      <c r="AL23" s="52">
        <v>1.0118291991620272</v>
      </c>
      <c r="AM23" s="52">
        <v>1.0183369034330538</v>
      </c>
      <c r="AN23" s="52">
        <v>1.0290057759622029</v>
      </c>
      <c r="AO23" s="52">
        <v>1.0324233924275257</v>
      </c>
      <c r="AP23" s="52">
        <v>1.0564809028091089</v>
      </c>
      <c r="AQ23" s="52">
        <v>1.0710724969914351</v>
      </c>
      <c r="AR23" s="52">
        <v>1.0870571606766342</v>
      </c>
      <c r="AS23" s="52">
        <v>1.0748021546895239</v>
      </c>
      <c r="AT23" s="52">
        <v>1.1569641083147408</v>
      </c>
      <c r="AU23" s="52">
        <v>1.304291900773749</v>
      </c>
      <c r="AV23" s="52">
        <v>1.3518933303704848</v>
      </c>
      <c r="AW23" s="52">
        <v>1.2547298904710671</v>
      </c>
      <c r="AX23" s="52">
        <v>1.255009322459538</v>
      </c>
      <c r="AY23" s="52">
        <v>1.2392868006737274</v>
      </c>
      <c r="AZ23" s="52">
        <v>1.2584195281762549</v>
      </c>
      <c r="BA23" s="52">
        <v>1.2987641179561864</v>
      </c>
      <c r="BB23" s="52">
        <v>1.3203248613435983</v>
      </c>
      <c r="BC23" s="52">
        <v>1.2744645021162022</v>
      </c>
      <c r="BD23" s="52">
        <v>1.2895147622626755</v>
      </c>
      <c r="BE23" s="52">
        <v>1.2243920810208047</v>
      </c>
      <c r="BF23" s="52">
        <v>1.1306247395447286</v>
      </c>
      <c r="BG23" s="52">
        <v>1.1136237195370422</v>
      </c>
      <c r="BH23" s="52">
        <v>1.1256767201067601</v>
      </c>
      <c r="BI23" s="52">
        <v>1.1135754379919298</v>
      </c>
      <c r="BJ23" s="52">
        <v>1.086758843245536</v>
      </c>
      <c r="BK23" s="52">
        <v>1.1217460406051909</v>
      </c>
      <c r="BL23" s="52">
        <v>1.1035026466613982</v>
      </c>
      <c r="BM23" s="52">
        <v>1.1133811244144101</v>
      </c>
      <c r="BN23" s="52">
        <v>1.141457226541335</v>
      </c>
      <c r="BO23" s="52">
        <v>1.1376128915919093</v>
      </c>
      <c r="BP23" s="52">
        <v>1.0852093499966424</v>
      </c>
      <c r="BQ23" s="52">
        <v>0.90136431994295574</v>
      </c>
      <c r="BR23" s="52">
        <v>0.90345832894235667</v>
      </c>
      <c r="BS23" s="52">
        <v>0.89245023590678796</v>
      </c>
      <c r="BT23" s="52">
        <v>0.88222867447799547</v>
      </c>
      <c r="BU23" s="52">
        <v>0.85036566978792283</v>
      </c>
      <c r="BV23" s="52">
        <v>0.80852889985993392</v>
      </c>
      <c r="BW23" s="52">
        <v>0.80037178413505194</v>
      </c>
      <c r="BX23" s="52">
        <v>0.86737371318663492</v>
      </c>
      <c r="BY23" s="52">
        <v>0.85585331555142719</v>
      </c>
      <c r="BZ23" s="24">
        <v>0.8549517592099446</v>
      </c>
      <c r="CA23" s="24">
        <v>0.86766053794703557</v>
      </c>
      <c r="CB23" s="24">
        <v>0.89169104976113012</v>
      </c>
      <c r="CC23" s="24">
        <v>0.92952402066414352</v>
      </c>
      <c r="CD23" s="24">
        <v>0.92952402066414352</v>
      </c>
      <c r="CE23" s="24">
        <v>1.0419532233838364</v>
      </c>
      <c r="CF23" s="24">
        <v>1.0949042533132027</v>
      </c>
      <c r="CG23" s="24">
        <v>1.0554406561760357</v>
      </c>
      <c r="CH23" s="24">
        <v>1.0470222604418835</v>
      </c>
      <c r="CI23" s="24">
        <v>1.0405643505469679</v>
      </c>
      <c r="CJ23" s="24">
        <v>1.078504473744498</v>
      </c>
      <c r="CK23" s="24">
        <v>1.0811357550526175</v>
      </c>
      <c r="CL23" s="24">
        <v>1.1128441625853278</v>
      </c>
      <c r="CM23" s="24">
        <v>1.1121660200940138</v>
      </c>
      <c r="CN23" s="24">
        <v>1.0696708768719059</v>
      </c>
      <c r="CO23" s="24">
        <v>1.070536622184574</v>
      </c>
      <c r="CP23" s="24">
        <v>1.1279254191107733</v>
      </c>
      <c r="CQ23" s="24">
        <v>1.1875777473566191</v>
      </c>
      <c r="CR23" s="24">
        <v>1.1825860930430343</v>
      </c>
      <c r="CS23" s="24">
        <v>1.1486919363198629</v>
      </c>
      <c r="CT23" s="16">
        <v>1.1192809018762551</v>
      </c>
      <c r="CU23" s="16">
        <v>1.163943324398433</v>
      </c>
      <c r="CV23" s="16">
        <v>1.1931463111125535</v>
      </c>
      <c r="CW23" s="16">
        <v>1.1987047777414375</v>
      </c>
      <c r="CX23" s="16">
        <v>1.2151293148172473</v>
      </c>
      <c r="CY23" s="16">
        <v>1.2462089765057185</v>
      </c>
      <c r="CZ23" s="16">
        <v>1.2680309662006759</v>
      </c>
      <c r="DA23" s="16">
        <v>1.3392256067961259</v>
      </c>
      <c r="DB23" s="16">
        <v>1.3131023406071498</v>
      </c>
      <c r="DC23" s="16">
        <v>1.3031369171214131</v>
      </c>
      <c r="DD23" s="16">
        <v>1.2589758862598734</v>
      </c>
      <c r="DE23" s="21">
        <v>1.4745317475462336</v>
      </c>
      <c r="DF23" s="12">
        <v>1.0181409874538954</v>
      </c>
      <c r="DG23" s="11">
        <v>1.0228336766419512</v>
      </c>
      <c r="DH23" s="24">
        <v>1.2547298904710671</v>
      </c>
      <c r="DI23" s="24">
        <v>1.1135754379919298</v>
      </c>
      <c r="DJ23" s="24">
        <v>0.85036566978792283</v>
      </c>
      <c r="DK23" s="24">
        <v>1.0554406561760357</v>
      </c>
      <c r="DL23" s="24">
        <v>1.1486919363198629</v>
      </c>
      <c r="DM23" s="24">
        <v>1.2258151996541793</v>
      </c>
      <c r="DN23" s="24">
        <v>1.246479157423328</v>
      </c>
      <c r="DO23" s="14" t="s">
        <v>23</v>
      </c>
      <c r="DP23" s="79"/>
    </row>
    <row r="24" spans="1:120" s="1" customFormat="1" ht="29.25" customHeight="1" x14ac:dyDescent="0.2">
      <c r="A24" s="117"/>
      <c r="B24" s="14" t="s">
        <v>19</v>
      </c>
      <c r="C24" s="24">
        <v>4.8398632205165155</v>
      </c>
      <c r="D24" s="24">
        <v>5.0112360078341043</v>
      </c>
      <c r="E24" s="24">
        <v>5.1012482198440638</v>
      </c>
      <c r="F24" s="24">
        <v>5.2266513137731661</v>
      </c>
      <c r="G24" s="24">
        <v>4.7785934177411287</v>
      </c>
      <c r="H24" s="24">
        <v>5.0139736653940732</v>
      </c>
      <c r="I24" s="24">
        <v>4.9261922169287438</v>
      </c>
      <c r="J24" s="24">
        <v>4.7823439142202089</v>
      </c>
      <c r="K24" s="24">
        <v>4.968159006499123</v>
      </c>
      <c r="L24" s="85">
        <f>+C24</f>
        <v>4.8398632205165155</v>
      </c>
      <c r="M24" s="24">
        <v>4.9630712591231632</v>
      </c>
      <c r="N24" s="24">
        <v>5.1145203065844989</v>
      </c>
      <c r="O24" s="24">
        <v>5.2814553137542743</v>
      </c>
      <c r="P24" s="24">
        <v>5.7502940079648992</v>
      </c>
      <c r="Q24" s="24">
        <v>5.8561794855878526</v>
      </c>
      <c r="R24" s="24">
        <v>5.9515739154832845</v>
      </c>
      <c r="S24" s="24">
        <v>6.3960226390452322</v>
      </c>
      <c r="T24" s="24">
        <v>6.8538527473906621</v>
      </c>
      <c r="U24" s="24">
        <v>7.515335907945726</v>
      </c>
      <c r="V24" s="24">
        <v>6.0237973027142662</v>
      </c>
      <c r="W24" s="24">
        <v>6.1792838476298062</v>
      </c>
      <c r="X24" s="24">
        <v>6.1085740148111825</v>
      </c>
      <c r="Y24" s="53">
        <v>6.5607628034148293</v>
      </c>
      <c r="Z24" s="53">
        <v>6.7940786151915873</v>
      </c>
      <c r="AA24" s="53">
        <v>6.9221225273099938</v>
      </c>
      <c r="AB24" s="53">
        <v>7.1475606016259432</v>
      </c>
      <c r="AC24" s="53">
        <v>6.982896818877121</v>
      </c>
      <c r="AD24" s="53">
        <v>7.098626708180741</v>
      </c>
      <c r="AE24" s="53">
        <v>7.1354818128755646</v>
      </c>
      <c r="AF24" s="53">
        <v>7.1125388688901294</v>
      </c>
      <c r="AG24" s="53">
        <v>7.097572814405912</v>
      </c>
      <c r="AH24" s="53">
        <v>4.2103690005999672</v>
      </c>
      <c r="AI24" s="53">
        <v>6.7313536905322415</v>
      </c>
      <c r="AJ24" s="53">
        <v>6.6096996112301625</v>
      </c>
      <c r="AK24" s="53">
        <v>6.6912025580963261</v>
      </c>
      <c r="AL24" s="53">
        <v>6.7525500601940127</v>
      </c>
      <c r="AM24" s="53">
        <v>6.7093977412326735</v>
      </c>
      <c r="AN24" s="53">
        <v>6.7527763570046497</v>
      </c>
      <c r="AO24" s="53">
        <v>6.7304227375171273</v>
      </c>
      <c r="AP24" s="53">
        <v>6.5549459976534932</v>
      </c>
      <c r="AQ24" s="53">
        <v>6.4655405743213734</v>
      </c>
      <c r="AR24" s="53">
        <v>6.370467844604744</v>
      </c>
      <c r="AS24" s="53">
        <v>6.4431045817341701</v>
      </c>
      <c r="AT24" s="53">
        <v>5.7427688693912797</v>
      </c>
      <c r="AU24" s="53">
        <v>4.6019491561153236</v>
      </c>
      <c r="AV24" s="53">
        <v>4.2629041582190261</v>
      </c>
      <c r="AW24" s="53">
        <v>4.5768566475044672</v>
      </c>
      <c r="AX24" s="53">
        <v>4.5758375951906149</v>
      </c>
      <c r="AY24" s="53">
        <v>4.6338901026808941</v>
      </c>
      <c r="AZ24" s="53">
        <v>4.5608873720633474</v>
      </c>
      <c r="BA24" s="53">
        <v>4.432666859216142</v>
      </c>
      <c r="BB24" s="53">
        <v>4.3602819519318947</v>
      </c>
      <c r="BC24" s="53">
        <v>4.5363285933149404</v>
      </c>
      <c r="BD24" s="53">
        <v>4.483383929603237</v>
      </c>
      <c r="BE24" s="53">
        <v>4.7076521367761721</v>
      </c>
      <c r="BF24" s="53">
        <v>4.7681231730327278</v>
      </c>
      <c r="BG24" s="53">
        <v>3.5800265901898509</v>
      </c>
      <c r="BH24" s="53">
        <v>2.9271770512529507</v>
      </c>
      <c r="BI24" s="53">
        <v>2.9828190940766932</v>
      </c>
      <c r="BJ24" s="53">
        <v>3.0564224066651402</v>
      </c>
      <c r="BK24" s="53">
        <v>2.9610927597704007</v>
      </c>
      <c r="BL24" s="53">
        <v>2.9851366270371065</v>
      </c>
      <c r="BM24" s="53">
        <v>2.9586509923220432</v>
      </c>
      <c r="BN24" s="53">
        <v>2.8858778866051873</v>
      </c>
      <c r="BO24" s="53">
        <v>2.8841026265670173</v>
      </c>
      <c r="BP24" s="53">
        <v>3.0233727056137845</v>
      </c>
      <c r="BQ24" s="53">
        <v>3.6207148417513753</v>
      </c>
      <c r="BR24" s="53">
        <v>2.2182071151955323</v>
      </c>
      <c r="BS24" s="53">
        <v>3.0893902771209021</v>
      </c>
      <c r="BT24" s="53">
        <v>1.7467475965525856</v>
      </c>
      <c r="BU24" s="53">
        <v>1.8194864985069878</v>
      </c>
      <c r="BV24" s="53">
        <v>1.9136345716782821</v>
      </c>
      <c r="BW24" s="53">
        <v>1.9331376813152414</v>
      </c>
      <c r="BX24" s="53">
        <v>1.8079631564350531</v>
      </c>
      <c r="BY24" s="53">
        <v>1.8322996333680392</v>
      </c>
      <c r="BZ24" s="21">
        <v>1.7938775774512665</v>
      </c>
      <c r="CA24" s="21">
        <v>1.743054570319494</v>
      </c>
      <c r="CB24" s="21">
        <v>1.0306752568255968</v>
      </c>
      <c r="CC24" s="21">
        <v>5.5194906156210886</v>
      </c>
      <c r="CD24" s="21">
        <v>5.5194906156210886</v>
      </c>
      <c r="CE24" s="21">
        <v>4.9134199471428612</v>
      </c>
      <c r="CF24" s="21">
        <v>5.4708179048162986</v>
      </c>
      <c r="CG24" s="21">
        <v>5.7198253989760497</v>
      </c>
      <c r="CH24" s="21">
        <v>5.7666556815992447</v>
      </c>
      <c r="CI24" s="21">
        <v>5.8024444752160891</v>
      </c>
      <c r="CJ24" s="21">
        <v>5.6689597017603841</v>
      </c>
      <c r="CK24" s="21">
        <v>5.6482455202734769</v>
      </c>
      <c r="CL24" s="21">
        <v>5.4879326876706562</v>
      </c>
      <c r="CM24" s="21">
        <v>5.5225089376779737</v>
      </c>
      <c r="CN24" s="21">
        <v>5.7419033451786099</v>
      </c>
      <c r="CO24" s="21">
        <v>5.675964067212667</v>
      </c>
      <c r="CP24" s="21">
        <v>4.4162534384684724</v>
      </c>
      <c r="CQ24" s="21">
        <v>4.9626197811533972</v>
      </c>
      <c r="CR24" s="24">
        <v>4.8379659694443236</v>
      </c>
      <c r="CS24" s="24">
        <v>4.9613141180454621</v>
      </c>
      <c r="CT24" s="24">
        <v>5.0872129609661343</v>
      </c>
      <c r="CU24" s="24">
        <v>4.8920082203569661</v>
      </c>
      <c r="CV24" s="24">
        <v>4.7773235072949989</v>
      </c>
      <c r="CW24" s="24">
        <v>4.7551707689529401</v>
      </c>
      <c r="CX24" s="24">
        <v>4.6908965574397232</v>
      </c>
      <c r="CY24" s="24">
        <v>4.6109220179634196</v>
      </c>
      <c r="CZ24" s="24">
        <v>4.5329631156940247</v>
      </c>
      <c r="DA24" s="24">
        <v>4.2919860344201641</v>
      </c>
      <c r="DB24" s="24">
        <v>3.9103616188418675</v>
      </c>
      <c r="DC24" s="24">
        <v>4.256794980776716</v>
      </c>
      <c r="DD24" s="16">
        <v>4.4267817436455852</v>
      </c>
      <c r="DE24" s="21">
        <v>4.9630712591231632</v>
      </c>
      <c r="DF24" s="12">
        <v>6.5607628034148293</v>
      </c>
      <c r="DG24" s="11">
        <v>6.6912025580963261</v>
      </c>
      <c r="DH24" s="24">
        <v>4.5768566475044672</v>
      </c>
      <c r="DI24" s="24">
        <v>2.9828190940766932</v>
      </c>
      <c r="DJ24" s="24">
        <v>1.8194864985069878</v>
      </c>
      <c r="DK24" s="24">
        <v>5.7198253989760497</v>
      </c>
      <c r="DL24" s="24">
        <v>4.9613141180454621</v>
      </c>
      <c r="DM24" s="24">
        <v>4.5641557552508969</v>
      </c>
      <c r="DN24" s="24">
        <v>4.1420132953863957</v>
      </c>
      <c r="DO24" s="14" t="s">
        <v>24</v>
      </c>
      <c r="DP24" s="79"/>
    </row>
    <row r="25" spans="1:120" s="1" customFormat="1" ht="29.25" customHeight="1" x14ac:dyDescent="0.2">
      <c r="B25" s="14" t="s">
        <v>68</v>
      </c>
      <c r="C25" s="24">
        <v>46.039000000000001</v>
      </c>
      <c r="D25" s="24">
        <v>46.207999999999998</v>
      </c>
      <c r="E25" s="24">
        <v>46.103999999999999</v>
      </c>
      <c r="F25" s="24">
        <v>46.399000000000001</v>
      </c>
      <c r="G25" s="24">
        <v>46.334000000000003</v>
      </c>
      <c r="H25" s="24">
        <v>46.113999999999997</v>
      </c>
      <c r="I25" s="24">
        <v>46.398000000000003</v>
      </c>
      <c r="J25" s="24">
        <v>46.401000000000003</v>
      </c>
      <c r="K25" s="24">
        <v>46.561999999999998</v>
      </c>
      <c r="L25" s="85">
        <f>+C25</f>
        <v>46.039000000000001</v>
      </c>
      <c r="M25" s="16">
        <v>46.469000000000001</v>
      </c>
      <c r="N25" s="16">
        <v>46.509</v>
      </c>
      <c r="O25" s="16">
        <v>46.615000000000002</v>
      </c>
      <c r="P25" s="16">
        <v>46.561999999999998</v>
      </c>
      <c r="Q25" s="16">
        <v>46.802999999999997</v>
      </c>
      <c r="R25" s="16">
        <v>46.966000000000001</v>
      </c>
      <c r="S25" s="16">
        <v>47.677</v>
      </c>
      <c r="T25" s="16">
        <v>47.704000000000001</v>
      </c>
      <c r="U25" s="16">
        <v>47.5</v>
      </c>
      <c r="V25" s="16">
        <v>47.558999999999997</v>
      </c>
      <c r="W25" s="16">
        <v>47.710999999999999</v>
      </c>
      <c r="X25" s="16">
        <v>47.902000000000001</v>
      </c>
      <c r="Y25" s="11">
        <v>47.149000000000001</v>
      </c>
      <c r="Z25" s="11">
        <v>47.286999999999999</v>
      </c>
      <c r="AA25" s="11">
        <v>47.287999999999997</v>
      </c>
      <c r="AB25" s="11">
        <v>47.25</v>
      </c>
      <c r="AC25" s="11">
        <v>47.293999999999997</v>
      </c>
      <c r="AD25" s="11">
        <v>47.209000000000003</v>
      </c>
      <c r="AE25" s="11">
        <v>47.136000000000003</v>
      </c>
      <c r="AF25" s="11">
        <v>46.921999999999997</v>
      </c>
      <c r="AG25" s="11">
        <v>47.325000000000003</v>
      </c>
      <c r="AH25" s="11">
        <v>47.039000000000001</v>
      </c>
      <c r="AI25" s="11">
        <v>47.073999999999998</v>
      </c>
      <c r="AJ25" s="11">
        <v>47.344999999999999</v>
      </c>
      <c r="AK25" s="11">
        <v>47.48</v>
      </c>
      <c r="AL25" s="11">
        <v>47.351999999999997</v>
      </c>
      <c r="AM25" s="11">
        <v>47.387</v>
      </c>
      <c r="AN25" s="11">
        <v>47.298999999999999</v>
      </c>
      <c r="AO25" s="11">
        <v>47.439</v>
      </c>
      <c r="AP25" s="11">
        <v>47.567</v>
      </c>
      <c r="AQ25" s="11">
        <v>47.521999999999998</v>
      </c>
      <c r="AR25" s="11">
        <v>47.677</v>
      </c>
      <c r="AS25" s="11">
        <v>47.697000000000003</v>
      </c>
      <c r="AT25" s="11">
        <v>47.786000000000001</v>
      </c>
      <c r="AU25" s="11">
        <v>48.017000000000003</v>
      </c>
      <c r="AV25" s="11">
        <v>47.996000000000002</v>
      </c>
      <c r="AW25" s="11">
        <v>48.106999999999999</v>
      </c>
      <c r="AX25" s="11">
        <v>48.079000000000001</v>
      </c>
      <c r="AY25" s="11">
        <v>48.298999999999999</v>
      </c>
      <c r="AZ25" s="11">
        <v>47.823999999999998</v>
      </c>
      <c r="BA25" s="11">
        <v>47.850999999999999</v>
      </c>
      <c r="BB25" s="11">
        <v>47.793999999999997</v>
      </c>
      <c r="BC25" s="11">
        <v>47.527000000000001</v>
      </c>
      <c r="BD25" s="11">
        <v>47.966000000000001</v>
      </c>
      <c r="BE25" s="11">
        <v>47.795999999999999</v>
      </c>
      <c r="BF25" s="11">
        <v>47.777000000000001</v>
      </c>
      <c r="BG25" s="11">
        <v>48.274999999999999</v>
      </c>
      <c r="BH25" s="11">
        <v>48.118000000000002</v>
      </c>
      <c r="BI25" s="11">
        <v>48.122</v>
      </c>
      <c r="BJ25" s="11">
        <v>48.21</v>
      </c>
      <c r="BK25" s="11">
        <v>48.350999999999999</v>
      </c>
      <c r="BL25" s="11">
        <v>48.173000000000002</v>
      </c>
      <c r="BM25" s="11">
        <v>48.71</v>
      </c>
      <c r="BN25" s="11">
        <v>48.811</v>
      </c>
      <c r="BO25" s="11">
        <v>48.954999999999998</v>
      </c>
      <c r="BP25" s="11">
        <v>51.162999999999997</v>
      </c>
      <c r="BQ25" s="11">
        <v>50.341000000000001</v>
      </c>
      <c r="BR25" s="11">
        <v>50.554000000000002</v>
      </c>
      <c r="BS25" s="11">
        <v>50.709000000000003</v>
      </c>
      <c r="BT25" s="11">
        <v>50.789000000000001</v>
      </c>
      <c r="BU25" s="11">
        <v>51.118000000000002</v>
      </c>
      <c r="BV25" s="11">
        <v>51.335000000000001</v>
      </c>
      <c r="BW25" s="11">
        <v>50.154000000000003</v>
      </c>
      <c r="BX25" s="11">
        <v>50.167000000000002</v>
      </c>
      <c r="BY25" s="11">
        <v>50.228000000000002</v>
      </c>
      <c r="BZ25" s="11">
        <v>50.101999999999997</v>
      </c>
      <c r="CA25" s="11">
        <v>50.634</v>
      </c>
      <c r="CB25" s="11">
        <v>50.326999999999998</v>
      </c>
      <c r="CC25" s="11">
        <v>50.253</v>
      </c>
      <c r="CD25" s="11">
        <v>50.253</v>
      </c>
      <c r="CE25" s="11">
        <v>50.881999999999998</v>
      </c>
      <c r="CF25" s="11">
        <v>51.652000000000001</v>
      </c>
      <c r="CG25" s="11">
        <v>51.631999999999998</v>
      </c>
      <c r="CH25" s="11">
        <v>51.262999999999998</v>
      </c>
      <c r="CI25" s="11">
        <v>49.962000000000003</v>
      </c>
      <c r="CJ25" s="11">
        <v>50.54</v>
      </c>
      <c r="CK25" s="11">
        <v>50.356000000000002</v>
      </c>
      <c r="CL25" s="11">
        <v>50.503999999999998</v>
      </c>
      <c r="CM25" s="11">
        <v>51.091999999999999</v>
      </c>
      <c r="CN25" s="11">
        <v>50.664999999999999</v>
      </c>
      <c r="CO25" s="21">
        <v>50.694000000000003</v>
      </c>
      <c r="CP25" s="11">
        <v>51.116999999999997</v>
      </c>
      <c r="CQ25" s="11">
        <v>51.728999999999999</v>
      </c>
      <c r="CR25" s="12">
        <v>51.612000000000002</v>
      </c>
      <c r="CS25" s="12">
        <v>51.716999999999999</v>
      </c>
      <c r="CT25" s="12">
        <v>49.08</v>
      </c>
      <c r="CU25" s="12">
        <v>48.947000000000003</v>
      </c>
      <c r="CV25" s="12">
        <v>49.069000000000003</v>
      </c>
      <c r="CW25" s="12">
        <v>49.012</v>
      </c>
      <c r="CX25" s="12">
        <v>49.042999999999999</v>
      </c>
      <c r="CY25" s="12">
        <v>48.488</v>
      </c>
      <c r="CZ25" s="12">
        <v>48.45</v>
      </c>
      <c r="DA25" s="12">
        <v>48.600999999999999</v>
      </c>
      <c r="DB25" s="12">
        <v>47.94</v>
      </c>
      <c r="DC25" s="12">
        <v>48.1</v>
      </c>
      <c r="DD25" s="12">
        <v>47.927999999999997</v>
      </c>
      <c r="DE25" s="21">
        <v>46.469000000000001</v>
      </c>
      <c r="DF25" s="12">
        <v>47.149000000000001</v>
      </c>
      <c r="DG25" s="11">
        <v>47.48</v>
      </c>
      <c r="DH25" s="10">
        <v>48.106999999999999</v>
      </c>
      <c r="DI25" s="10">
        <v>48.122</v>
      </c>
      <c r="DJ25" s="10">
        <v>51.118000000000002</v>
      </c>
      <c r="DK25" s="10">
        <v>51.631999999999998</v>
      </c>
      <c r="DL25" s="10">
        <v>51.716999999999999</v>
      </c>
      <c r="DM25" s="10">
        <v>48.131999999999998</v>
      </c>
      <c r="DN25" s="13">
        <v>49.612000000000002</v>
      </c>
      <c r="DO25" s="14" t="s">
        <v>64</v>
      </c>
      <c r="DP25" s="79"/>
    </row>
    <row r="26" spans="1:120" s="1" customFormat="1" ht="29.25" customHeight="1" x14ac:dyDescent="0.2">
      <c r="B26" s="14" t="s">
        <v>67</v>
      </c>
      <c r="C26" s="24">
        <v>49.481890269999994</v>
      </c>
      <c r="D26" s="24">
        <v>30.386759319999999</v>
      </c>
      <c r="E26" s="24">
        <v>32.802387870000004</v>
      </c>
      <c r="F26" s="24">
        <v>42.15095135</v>
      </c>
      <c r="G26" s="24">
        <v>32.953818699999999</v>
      </c>
      <c r="H26" s="24">
        <v>38.822507799999997</v>
      </c>
      <c r="I26" s="24">
        <v>27.463484179999998</v>
      </c>
      <c r="J26" s="24">
        <v>28.844143800000001</v>
      </c>
      <c r="K26" s="24">
        <v>28.556686769999999</v>
      </c>
      <c r="L26" s="85">
        <f>SUM(C26:K26)</f>
        <v>311.46263005999998</v>
      </c>
      <c r="M26" s="16">
        <v>47.982553669999994</v>
      </c>
      <c r="N26" s="16">
        <v>30.177591469999996</v>
      </c>
      <c r="O26" s="16">
        <v>34.190896070000001</v>
      </c>
      <c r="P26" s="16">
        <v>15.413638369999999</v>
      </c>
      <c r="Q26" s="16">
        <v>19.589071609999998</v>
      </c>
      <c r="R26" s="16">
        <v>52.889295340000004</v>
      </c>
      <c r="S26" s="16">
        <v>19.883218990000003</v>
      </c>
      <c r="T26" s="16">
        <v>20.834936259999999</v>
      </c>
      <c r="U26" s="16">
        <v>20.027341940000003</v>
      </c>
      <c r="V26" s="16">
        <v>13.5943021</v>
      </c>
      <c r="W26" s="16">
        <v>12.975980560000002</v>
      </c>
      <c r="X26" s="16">
        <v>23.3558053</v>
      </c>
      <c r="Y26" s="11">
        <v>13.070571219999998</v>
      </c>
      <c r="Z26" s="11">
        <v>8.9039827799999998</v>
      </c>
      <c r="AA26" s="11">
        <v>18.255645649999998</v>
      </c>
      <c r="AB26" s="11">
        <v>8.9492420900000003</v>
      </c>
      <c r="AC26" s="11">
        <v>12.522178220000001</v>
      </c>
      <c r="AD26" s="11">
        <v>9.1019531899999997</v>
      </c>
      <c r="AE26" s="11">
        <v>9.8066512600000006</v>
      </c>
      <c r="AF26" s="11">
        <v>119.46167344</v>
      </c>
      <c r="AG26" s="11">
        <v>6.7056834499999995</v>
      </c>
      <c r="AH26" s="11">
        <v>12.711974020000001</v>
      </c>
      <c r="AI26" s="11">
        <v>8.8595320199999996</v>
      </c>
      <c r="AJ26" s="11">
        <v>6.5983192300000004</v>
      </c>
      <c r="AK26" s="11">
        <v>21.050939180000004</v>
      </c>
      <c r="AL26" s="11">
        <v>4.4952123899999998</v>
      </c>
      <c r="AM26" s="11">
        <v>6.1452319100000006</v>
      </c>
      <c r="AN26" s="11">
        <v>8.2459793700000006</v>
      </c>
      <c r="AO26" s="11">
        <v>11.764471459999999</v>
      </c>
      <c r="AP26" s="11">
        <v>14.453504280000001</v>
      </c>
      <c r="AQ26" s="11">
        <v>5.9911725700000007</v>
      </c>
      <c r="AR26" s="11">
        <v>9.7104221899999992</v>
      </c>
      <c r="AS26" s="11">
        <v>12.803953869999997</v>
      </c>
      <c r="AT26" s="11">
        <v>15.067118310000003</v>
      </c>
      <c r="AU26" s="11">
        <v>19.402756530000001</v>
      </c>
      <c r="AV26" s="11">
        <v>21.962023219999999</v>
      </c>
      <c r="AW26" s="11">
        <v>10.299068740000001</v>
      </c>
      <c r="AX26" s="11">
        <v>15.88895608</v>
      </c>
      <c r="AY26" s="11">
        <v>20.78166457</v>
      </c>
      <c r="AZ26" s="11">
        <v>7.2854669699999999</v>
      </c>
      <c r="BA26" s="11">
        <v>123.57756006999998</v>
      </c>
      <c r="BB26" s="11">
        <v>13.793668629999999</v>
      </c>
      <c r="BC26" s="11">
        <v>18.590822060000001</v>
      </c>
      <c r="BD26" s="11">
        <v>19.65998059</v>
      </c>
      <c r="BE26" s="12">
        <v>11.57889574</v>
      </c>
      <c r="BF26" s="12">
        <v>12.314312599999997</v>
      </c>
      <c r="BG26" s="12">
        <v>9.1755447899999982</v>
      </c>
      <c r="BH26" s="12">
        <v>11.239307289999999</v>
      </c>
      <c r="BI26" s="11">
        <v>5.7551434299999995</v>
      </c>
      <c r="BJ26" s="11">
        <v>9.4184472200000009</v>
      </c>
      <c r="BK26" s="11">
        <v>12.959823180000001</v>
      </c>
      <c r="BL26" s="11">
        <v>8.0828652900000009</v>
      </c>
      <c r="BM26" s="11">
        <v>11.52470774</v>
      </c>
      <c r="BN26" s="11">
        <v>7.6487041799999984</v>
      </c>
      <c r="BO26" s="11">
        <v>19.349629470000004</v>
      </c>
      <c r="BP26" s="11">
        <v>33.155695229999999</v>
      </c>
      <c r="BQ26" s="20">
        <v>9.5203057800000011</v>
      </c>
      <c r="BR26" s="11">
        <v>20.02001095</v>
      </c>
      <c r="BS26" s="11">
        <v>9.6235970799999997</v>
      </c>
      <c r="BT26" s="11">
        <v>73.158700890000006</v>
      </c>
      <c r="BU26" s="11">
        <v>9.8489547699999989</v>
      </c>
      <c r="BV26" s="11">
        <v>5.6474465700000005</v>
      </c>
      <c r="BW26" s="11">
        <v>7.8126914300000001</v>
      </c>
      <c r="BX26" s="11">
        <v>7.1297119799999997</v>
      </c>
      <c r="BY26" s="11">
        <v>7.1602956499999992</v>
      </c>
      <c r="BZ26" s="11">
        <v>10.381678259999999</v>
      </c>
      <c r="CA26" s="11">
        <v>6.7225095500000007</v>
      </c>
      <c r="CB26" s="11">
        <v>3.9285589999999999</v>
      </c>
      <c r="CC26" s="11">
        <v>0</v>
      </c>
      <c r="CD26" s="11">
        <v>5.1138660100000006</v>
      </c>
      <c r="CE26" s="11">
        <v>13.653970920000003</v>
      </c>
      <c r="CF26" s="11">
        <v>19.442270359999998</v>
      </c>
      <c r="CG26" s="11">
        <v>65.644943990000002</v>
      </c>
      <c r="CH26" s="11">
        <v>22.849524410000001</v>
      </c>
      <c r="CI26" s="11">
        <v>173.88105456</v>
      </c>
      <c r="CJ26" s="11">
        <v>42.07992651</v>
      </c>
      <c r="CK26" s="11">
        <v>26.138600929999999</v>
      </c>
      <c r="CL26" s="11">
        <v>26.89136834</v>
      </c>
      <c r="CM26" s="11">
        <v>17.281500179999998</v>
      </c>
      <c r="CN26" s="11">
        <v>10.66068544</v>
      </c>
      <c r="CO26" s="11">
        <f>46456606.79/1000000</f>
        <v>46.456606790000002</v>
      </c>
      <c r="CP26" s="11">
        <v>47.581396909999995</v>
      </c>
      <c r="CQ26" s="11">
        <v>22.925513599999999</v>
      </c>
      <c r="CR26" s="12">
        <v>26.32577706</v>
      </c>
      <c r="CS26" s="12">
        <v>495.7353526</v>
      </c>
      <c r="CT26" s="12">
        <f>22830660.83/1000000</f>
        <v>22.830660829999999</v>
      </c>
      <c r="CU26" s="12">
        <v>356.62202654000004</v>
      </c>
      <c r="CV26" s="12">
        <v>17.769431109999999</v>
      </c>
      <c r="CW26" s="12">
        <v>79.496134900000001</v>
      </c>
      <c r="CX26" s="12">
        <v>39.943380420000004</v>
      </c>
      <c r="CY26" s="12">
        <v>11.551086300000001</v>
      </c>
      <c r="CZ26" s="12">
        <v>108.78831199000001</v>
      </c>
      <c r="DA26" s="12">
        <v>19.923009109999999</v>
      </c>
      <c r="DB26" s="12">
        <v>22.600341879999995</v>
      </c>
      <c r="DC26" s="12">
        <v>39.994490859999999</v>
      </c>
      <c r="DD26" s="12">
        <f>16554820/1000000</f>
        <v>16.554819999999999</v>
      </c>
      <c r="DE26" s="15">
        <v>310.91463167999996</v>
      </c>
      <c r="DF26" s="12">
        <v>234.94740656999997</v>
      </c>
      <c r="DG26" s="11">
        <v>151.09278527999999</v>
      </c>
      <c r="DH26" s="10">
        <v>274.18524812999993</v>
      </c>
      <c r="DI26" s="10">
        <v>220.21763043999999</v>
      </c>
      <c r="DJ26" s="10">
        <v>96.8419545</v>
      </c>
      <c r="DK26" s="10">
        <v>528.71689872000002</v>
      </c>
      <c r="DL26" s="10">
        <v>1231.8090465400005</v>
      </c>
      <c r="DM26" s="10">
        <v>994.9661830099999</v>
      </c>
      <c r="DN26" s="10">
        <v>666.47031956000001</v>
      </c>
      <c r="DO26" s="14" t="s">
        <v>63</v>
      </c>
      <c r="DP26" s="79"/>
    </row>
    <row r="27" spans="1:120" s="1" customFormat="1" ht="29.25" customHeight="1" x14ac:dyDescent="0.2">
      <c r="B27" s="14" t="s">
        <v>66</v>
      </c>
      <c r="C27" s="24">
        <v>37.254940829999995</v>
      </c>
      <c r="D27" s="24">
        <v>47.880944799999995</v>
      </c>
      <c r="E27" s="24">
        <v>46.302067430000001</v>
      </c>
      <c r="F27" s="24">
        <v>51.244861380000003</v>
      </c>
      <c r="G27" s="24">
        <v>43.181638279999994</v>
      </c>
      <c r="H27" s="24">
        <v>49.387801549999999</v>
      </c>
      <c r="I27" s="24">
        <v>31.986470690000001</v>
      </c>
      <c r="J27" s="24">
        <v>30.970602589999999</v>
      </c>
      <c r="K27" s="24">
        <v>28.706672490000003</v>
      </c>
      <c r="L27" s="85">
        <f>SUM(C27:K27)</f>
        <v>366.91600003999997</v>
      </c>
      <c r="M27" s="16">
        <v>48.400209230000002</v>
      </c>
      <c r="N27" s="16">
        <v>37.016066150000007</v>
      </c>
      <c r="O27" s="16">
        <v>48.953453309999993</v>
      </c>
      <c r="P27" s="16">
        <v>27.868003920000003</v>
      </c>
      <c r="Q27" s="16">
        <v>20.933884949999999</v>
      </c>
      <c r="R27" s="16">
        <v>65.922631690000003</v>
      </c>
      <c r="S27" s="16">
        <v>31.222816510000001</v>
      </c>
      <c r="T27" s="16">
        <v>29.33847162</v>
      </c>
      <c r="U27" s="16">
        <v>15.158802770000001</v>
      </c>
      <c r="V27" s="16">
        <v>15.63184246</v>
      </c>
      <c r="W27" s="16">
        <v>13.30786932</v>
      </c>
      <c r="X27" s="16">
        <v>18.533124409999999</v>
      </c>
      <c r="Y27" s="11">
        <v>43.576813189999996</v>
      </c>
      <c r="Z27" s="11">
        <v>12.31861965</v>
      </c>
      <c r="AA27" s="11">
        <v>15.48525697</v>
      </c>
      <c r="AB27" s="11">
        <v>11.515581469999999</v>
      </c>
      <c r="AC27" s="11">
        <v>17.108468120000001</v>
      </c>
      <c r="AD27" s="11">
        <v>11.95149009</v>
      </c>
      <c r="AE27" s="11">
        <v>13.216805069999999</v>
      </c>
      <c r="AF27" s="11">
        <v>108.64706972</v>
      </c>
      <c r="AG27" s="11">
        <v>7.5619246500000008</v>
      </c>
      <c r="AH27" s="11">
        <v>10.086700990000002</v>
      </c>
      <c r="AI27" s="11">
        <v>31.662100379999998</v>
      </c>
      <c r="AJ27" s="11">
        <v>10.608842180000002</v>
      </c>
      <c r="AK27" s="11">
        <v>7.8641297099999994</v>
      </c>
      <c r="AL27" s="11">
        <v>4.8670870099999997</v>
      </c>
      <c r="AM27" s="11">
        <v>6.0585634700000011</v>
      </c>
      <c r="AN27" s="11">
        <v>9.8489893000000013</v>
      </c>
      <c r="AO27" s="11">
        <v>25.470161749999995</v>
      </c>
      <c r="AP27" s="11">
        <v>17.917581219999999</v>
      </c>
      <c r="AQ27" s="11">
        <v>8.6474067300000002</v>
      </c>
      <c r="AR27" s="11">
        <v>15.340905780000002</v>
      </c>
      <c r="AS27" s="11">
        <v>18.569178189999999</v>
      </c>
      <c r="AT27" s="11">
        <v>20.933959369999997</v>
      </c>
      <c r="AU27" s="11">
        <v>19.59349555</v>
      </c>
      <c r="AV27" s="12">
        <v>26.04455257</v>
      </c>
      <c r="AW27" s="12">
        <v>7.3254656800000006</v>
      </c>
      <c r="AX27" s="12">
        <v>12.913868219999999</v>
      </c>
      <c r="AY27" s="12">
        <v>9.1628282300000006</v>
      </c>
      <c r="AZ27" s="12">
        <v>9.40277326</v>
      </c>
      <c r="BA27" s="12">
        <v>131.32078473000001</v>
      </c>
      <c r="BB27" s="12">
        <v>18.545306839999999</v>
      </c>
      <c r="BC27" s="12">
        <v>58.086778539999997</v>
      </c>
      <c r="BD27" s="12">
        <v>28.251186609999998</v>
      </c>
      <c r="BE27" s="12">
        <v>20.4655387</v>
      </c>
      <c r="BF27" s="12">
        <v>19.102220120000002</v>
      </c>
      <c r="BG27" s="12">
        <v>11.35226252</v>
      </c>
      <c r="BH27" s="12">
        <v>16.23195093</v>
      </c>
      <c r="BI27" s="12">
        <v>34.547674610000001</v>
      </c>
      <c r="BJ27" s="12">
        <v>11.337786219999998</v>
      </c>
      <c r="BK27" s="12">
        <v>14.983802620000001</v>
      </c>
      <c r="BL27" s="12">
        <v>11.64029976</v>
      </c>
      <c r="BM27" s="12">
        <v>13.77545205</v>
      </c>
      <c r="BN27" s="12">
        <v>10.22906605</v>
      </c>
      <c r="BO27" s="12">
        <v>29.29675129</v>
      </c>
      <c r="BP27" s="12">
        <v>35.825462729999998</v>
      </c>
      <c r="BQ27" s="49">
        <v>9.4752636799999994</v>
      </c>
      <c r="BR27" s="12">
        <v>23.120142240000003</v>
      </c>
      <c r="BS27" s="12">
        <v>11.994866480000001</v>
      </c>
      <c r="BT27" s="12">
        <v>74.892245310000007</v>
      </c>
      <c r="BU27" s="12">
        <v>11.68780243</v>
      </c>
      <c r="BV27" s="12">
        <v>10.423042619999999</v>
      </c>
      <c r="BW27" s="12">
        <v>6.6730383000000009</v>
      </c>
      <c r="BX27" s="12">
        <v>8.4972940999999995</v>
      </c>
      <c r="BY27" s="12">
        <v>10.10137327</v>
      </c>
      <c r="BZ27" s="12">
        <v>17.205876289999999</v>
      </c>
      <c r="CA27" s="12">
        <v>14.165428940000002</v>
      </c>
      <c r="CB27" s="12">
        <v>11.931659</v>
      </c>
      <c r="CC27" s="12">
        <v>0</v>
      </c>
      <c r="CD27" s="12">
        <v>9.8408909800000011</v>
      </c>
      <c r="CE27" s="12">
        <v>40.752389099999995</v>
      </c>
      <c r="CF27" s="12">
        <v>23.102442280000002</v>
      </c>
      <c r="CG27" s="12">
        <v>72.231029579999998</v>
      </c>
      <c r="CH27" s="12">
        <v>8.2377716799999998</v>
      </c>
      <c r="CI27" s="12">
        <v>20.565980950000004</v>
      </c>
      <c r="CJ27" s="12">
        <v>46.921250689999994</v>
      </c>
      <c r="CK27" s="12">
        <v>24.271253099999999</v>
      </c>
      <c r="CL27" s="12">
        <v>30.525812200000001</v>
      </c>
      <c r="CM27" s="12">
        <v>17.014117819999999</v>
      </c>
      <c r="CN27" s="12">
        <v>12.225185980000001</v>
      </c>
      <c r="CO27" s="12">
        <f>43485231.15/1000000</f>
        <v>43.485231149999997</v>
      </c>
      <c r="CP27" s="12">
        <v>88.195900780000002</v>
      </c>
      <c r="CQ27" s="12">
        <v>24.867845729999999</v>
      </c>
      <c r="CR27" s="12">
        <v>26.08965366</v>
      </c>
      <c r="CS27" s="12">
        <v>34.780969460000009</v>
      </c>
      <c r="CT27" s="12">
        <f>26139110.41/1000000</f>
        <v>26.139110410000001</v>
      </c>
      <c r="CU27" s="12">
        <v>362.95845974999997</v>
      </c>
      <c r="CV27" s="12">
        <v>12.43594865</v>
      </c>
      <c r="CW27" s="12">
        <v>67.908407650000001</v>
      </c>
      <c r="CX27" s="12">
        <v>9.8938338300000002</v>
      </c>
      <c r="CY27" s="12">
        <v>13.222077410000001</v>
      </c>
      <c r="CZ27" s="12">
        <v>114.77707846000001</v>
      </c>
      <c r="DA27" s="12">
        <v>20.896352879999998</v>
      </c>
      <c r="DB27" s="12">
        <v>20.968872149999999</v>
      </c>
      <c r="DC27" s="12">
        <v>39.399305299999995</v>
      </c>
      <c r="DD27" s="12">
        <f>23889168/1000000</f>
        <v>23.889168000000002</v>
      </c>
      <c r="DE27" s="15">
        <v>372.28717633999997</v>
      </c>
      <c r="DF27" s="12">
        <v>293.73967248000002</v>
      </c>
      <c r="DG27" s="11">
        <v>181.15601064999998</v>
      </c>
      <c r="DH27" s="10">
        <v>342.16096438000005</v>
      </c>
      <c r="DI27" s="10">
        <v>281.11881304000002</v>
      </c>
      <c r="DJ27" s="10">
        <v>164.38123730999999</v>
      </c>
      <c r="DK27" s="10">
        <v>414.63103331999997</v>
      </c>
      <c r="DL27" s="10">
        <v>747.26958395000008</v>
      </c>
      <c r="DM27" s="10">
        <v>1329.2386176999998</v>
      </c>
      <c r="DN27" s="13">
        <v>429.39005937000002</v>
      </c>
      <c r="DO27" s="74" t="s">
        <v>62</v>
      </c>
      <c r="DP27" s="79"/>
    </row>
    <row r="28" spans="1:120" s="1" customFormat="1" ht="29.25" customHeight="1" x14ac:dyDescent="0.2">
      <c r="B28" s="14" t="s">
        <v>65</v>
      </c>
      <c r="C28" s="24">
        <f t="shared" ref="C28:D28" si="25">+C26-C27</f>
        <v>12.226949439999999</v>
      </c>
      <c r="D28" s="24">
        <f t="shared" si="25"/>
        <v>-17.494185479999995</v>
      </c>
      <c r="E28" s="24">
        <f>+E26-E27</f>
        <v>-13.499679559999997</v>
      </c>
      <c r="F28" s="24">
        <f t="shared" ref="F28" si="26">+F26-F27</f>
        <v>-9.0939100300000035</v>
      </c>
      <c r="G28" s="24">
        <f t="shared" ref="G28:K28" si="27">+G26-G27</f>
        <v>-10.227819579999995</v>
      </c>
      <c r="H28" s="24">
        <f t="shared" si="27"/>
        <v>-10.565293750000002</v>
      </c>
      <c r="I28" s="24">
        <f t="shared" si="27"/>
        <v>-4.5229865100000026</v>
      </c>
      <c r="J28" s="24">
        <f t="shared" si="27"/>
        <v>-2.1264587899999974</v>
      </c>
      <c r="K28" s="24">
        <f t="shared" si="27"/>
        <v>-0.14998572000000365</v>
      </c>
      <c r="L28" s="85">
        <f>+L26-L27</f>
        <v>-55.453369979999991</v>
      </c>
      <c r="M28" s="24">
        <f>M26-M27</f>
        <v>-0.41765556000000714</v>
      </c>
      <c r="N28" s="24">
        <f>N26-N27</f>
        <v>-6.8384746800000116</v>
      </c>
      <c r="O28" s="24">
        <f>O26-O27</f>
        <v>-14.762557239999992</v>
      </c>
      <c r="P28" s="24">
        <f>P26-P27</f>
        <v>-12.454365550000004</v>
      </c>
      <c r="Q28" s="24">
        <f>Q26-Q27</f>
        <v>-1.3448133400000017</v>
      </c>
      <c r="R28" s="24">
        <f t="shared" ref="R28" si="28">R26-R27</f>
        <v>-13.033336349999999</v>
      </c>
      <c r="S28" s="24">
        <f t="shared" ref="S28" si="29">S26-S27</f>
        <v>-11.339597519999998</v>
      </c>
      <c r="T28" s="24">
        <f t="shared" ref="T28:X28" si="30">T26-T27</f>
        <v>-8.5035353600000008</v>
      </c>
      <c r="U28" s="24">
        <f t="shared" si="30"/>
        <v>4.8685391700000018</v>
      </c>
      <c r="V28" s="16">
        <f t="shared" si="30"/>
        <v>-2.0375403599999995</v>
      </c>
      <c r="W28" s="16">
        <f t="shared" si="30"/>
        <v>-0.33188875999999823</v>
      </c>
      <c r="X28" s="16">
        <f t="shared" si="30"/>
        <v>4.8226808900000009</v>
      </c>
      <c r="Y28" s="11">
        <f t="shared" ref="Y28:Z28" si="31">+Y26-Y27</f>
        <v>-30.506241969999998</v>
      </c>
      <c r="Z28" s="11">
        <f t="shared" si="31"/>
        <v>-3.4146368700000007</v>
      </c>
      <c r="AA28" s="11">
        <f t="shared" ref="AA28" si="32">+AA26-AA27</f>
        <v>2.7703886799999982</v>
      </c>
      <c r="AB28" s="11">
        <f t="shared" ref="AB28:AC28" si="33">+AB26-AB27</f>
        <v>-2.5663393799999987</v>
      </c>
      <c r="AC28" s="11">
        <f t="shared" si="33"/>
        <v>-4.5862899000000006</v>
      </c>
      <c r="AD28" s="11">
        <f t="shared" ref="AD28" si="34">+AD26-AD27</f>
        <v>-2.8495369000000004</v>
      </c>
      <c r="AE28" s="11">
        <f>+AE26-AE27</f>
        <v>-3.4101538099999988</v>
      </c>
      <c r="AF28" s="11">
        <f t="shared" ref="AF28:AK28" si="35">+AF26-AF27</f>
        <v>10.814603719999994</v>
      </c>
      <c r="AG28" s="11">
        <f t="shared" si="35"/>
        <v>-0.85624120000000126</v>
      </c>
      <c r="AH28" s="11">
        <f t="shared" si="35"/>
        <v>2.6252730299999989</v>
      </c>
      <c r="AI28" s="11">
        <f t="shared" si="35"/>
        <v>-22.802568359999999</v>
      </c>
      <c r="AJ28" s="11">
        <f t="shared" si="35"/>
        <v>-4.0105229500000013</v>
      </c>
      <c r="AK28" s="20">
        <f t="shared" si="35"/>
        <v>13.186809470000004</v>
      </c>
      <c r="AL28" s="20">
        <f t="shared" ref="AL28:AP28" si="36">+AL26-AL27</f>
        <v>-0.37187461999999982</v>
      </c>
      <c r="AM28" s="20">
        <f t="shared" si="36"/>
        <v>8.6668439999999514E-2</v>
      </c>
      <c r="AN28" s="20">
        <f t="shared" si="36"/>
        <v>-1.6030099300000007</v>
      </c>
      <c r="AO28" s="20">
        <f t="shared" si="36"/>
        <v>-13.705690289999996</v>
      </c>
      <c r="AP28" s="20">
        <f t="shared" si="36"/>
        <v>-3.4640769399999982</v>
      </c>
      <c r="AQ28" s="20">
        <f>+AQ26-AQ27</f>
        <v>-2.6562341599999995</v>
      </c>
      <c r="AR28" s="20">
        <f>+AR26-AR27</f>
        <v>-5.6304835900000025</v>
      </c>
      <c r="AS28" s="20">
        <f>+AS26-AS27</f>
        <v>-5.7652243200000015</v>
      </c>
      <c r="AT28" s="20">
        <f>+AT26-AT27</f>
        <v>-5.8668410599999934</v>
      </c>
      <c r="AU28" s="20">
        <f t="shared" ref="AU28:AV28" si="37">+AU26-AU27</f>
        <v>-0.19073901999999876</v>
      </c>
      <c r="AV28" s="20">
        <f t="shared" si="37"/>
        <v>-4.0825293500000015</v>
      </c>
      <c r="AW28" s="20">
        <f>+AW26-AW27</f>
        <v>2.9736030600000003</v>
      </c>
      <c r="AX28" s="20">
        <f>+AX26-AX27</f>
        <v>2.9750878600000004</v>
      </c>
      <c r="AY28" s="20">
        <v>11.61883634</v>
      </c>
      <c r="AZ28" s="20">
        <v>-2.1173062900000001</v>
      </c>
      <c r="BA28" s="20">
        <v>-7.7432246600000258</v>
      </c>
      <c r="BB28" s="20">
        <f>+BB26-BB27</f>
        <v>-4.7516382099999994</v>
      </c>
      <c r="BC28" s="20">
        <f>+BC26-BC27</f>
        <v>-39.495956479999997</v>
      </c>
      <c r="BD28" s="20">
        <f>+BD26-BD27</f>
        <v>-8.5912060199999978</v>
      </c>
      <c r="BE28" s="49">
        <v>-8.8866429599999996</v>
      </c>
      <c r="BF28" s="49">
        <v>-6.7879075200000036</v>
      </c>
      <c r="BG28" s="49">
        <v>-2.1767177300000005</v>
      </c>
      <c r="BH28" s="49">
        <v>-4.9926436400000007</v>
      </c>
      <c r="BI28" s="11">
        <f t="shared" ref="BI28:BK28" si="38">+BI26-BI27</f>
        <v>-28.792531180000001</v>
      </c>
      <c r="BJ28" s="11">
        <f t="shared" si="38"/>
        <v>-1.9193389999999972</v>
      </c>
      <c r="BK28" s="11">
        <f t="shared" si="38"/>
        <v>-2.0239794399999997</v>
      </c>
      <c r="BL28" s="11">
        <f>+BL26-BL27</f>
        <v>-3.5574344699999987</v>
      </c>
      <c r="BM28" s="11">
        <f t="shared" ref="BM28" si="39">+BM26-BM27</f>
        <v>-2.25074431</v>
      </c>
      <c r="BN28" s="11">
        <f>+BN26-BN27</f>
        <v>-2.5803618700000017</v>
      </c>
      <c r="BO28" s="11">
        <f t="shared" ref="BO28:BP28" si="40">+BO26-BO27</f>
        <v>-9.947121819999996</v>
      </c>
      <c r="BP28" s="11">
        <f t="shared" si="40"/>
        <v>-2.669767499999999</v>
      </c>
      <c r="BQ28" s="20">
        <f t="shared" ref="BQ28:BS28" si="41">+BQ26-BQ27</f>
        <v>4.5042100000001639E-2</v>
      </c>
      <c r="BR28" s="11">
        <f t="shared" si="41"/>
        <v>-3.1001312900000038</v>
      </c>
      <c r="BS28" s="11">
        <f t="shared" si="41"/>
        <v>-2.371269400000001</v>
      </c>
      <c r="BT28" s="11">
        <f>+BT26-BT27</f>
        <v>-1.7335444200000012</v>
      </c>
      <c r="BU28" s="11">
        <f>BU26-BU27</f>
        <v>-1.8388476600000008</v>
      </c>
      <c r="BV28" s="11">
        <f t="shared" ref="BV28:BY28" si="42">BV26-BV27</f>
        <v>-4.7755960499999981</v>
      </c>
      <c r="BW28" s="11">
        <f t="shared" si="42"/>
        <v>1.1396531299999992</v>
      </c>
      <c r="BX28" s="11">
        <f t="shared" si="42"/>
        <v>-1.3675821199999998</v>
      </c>
      <c r="BY28" s="11">
        <f t="shared" si="42"/>
        <v>-2.9410776200000006</v>
      </c>
      <c r="BZ28" s="11">
        <f>BZ26-BZ27</f>
        <v>-6.8241980299999998</v>
      </c>
      <c r="CA28" s="11">
        <f>CA26-CA27</f>
        <v>-7.442919390000001</v>
      </c>
      <c r="CB28" s="11">
        <f>CB26-CB27</f>
        <v>-8.0030999999999999</v>
      </c>
      <c r="CC28" s="11">
        <f t="shared" ref="CC28:CD28" si="43">CC26-CC27</f>
        <v>0</v>
      </c>
      <c r="CD28" s="11">
        <f t="shared" si="43"/>
        <v>-4.7270249700000004</v>
      </c>
      <c r="CE28" s="11">
        <f>CE26-CE27</f>
        <v>-27.098418179999992</v>
      </c>
      <c r="CF28" s="11">
        <f>CF26-CF27</f>
        <v>-3.6601719200000034</v>
      </c>
      <c r="CG28" s="11">
        <v>-6.5860855900000033</v>
      </c>
      <c r="CH28" s="11">
        <v>14.611752730000001</v>
      </c>
      <c r="CI28" s="11">
        <v>153.31507361000001</v>
      </c>
      <c r="CJ28" s="11">
        <v>-4.841324179999992</v>
      </c>
      <c r="CK28" s="11">
        <v>1.8673478300000019</v>
      </c>
      <c r="CL28" s="11">
        <f>CL26-CL27</f>
        <v>-3.6344438600000011</v>
      </c>
      <c r="CM28" s="11">
        <f>CM26-CM27</f>
        <v>0.26738235999999915</v>
      </c>
      <c r="CN28" s="11">
        <f>CN26-CN27</f>
        <v>-1.5645005400000009</v>
      </c>
      <c r="CO28" s="11">
        <f>CO26-CO27</f>
        <v>2.9713756400000051</v>
      </c>
      <c r="CP28" s="11">
        <v>-40.614503870000007</v>
      </c>
      <c r="CQ28" s="11">
        <v>-1.9423321300000027</v>
      </c>
      <c r="CR28" s="12">
        <v>0.23612339999999851</v>
      </c>
      <c r="CS28" s="12">
        <v>460.95438314</v>
      </c>
      <c r="CT28" s="12">
        <f>CT26-CT27</f>
        <v>-3.3084495800000013</v>
      </c>
      <c r="CU28" s="12">
        <v>-6.3364332099999787</v>
      </c>
      <c r="CV28" s="12">
        <v>5.333482459999999</v>
      </c>
      <c r="CW28" s="12">
        <v>11.58772725</v>
      </c>
      <c r="CX28" s="12">
        <v>30.049546590000002</v>
      </c>
      <c r="CY28" s="16">
        <v>-1.6709911099999994</v>
      </c>
      <c r="CZ28" s="16">
        <v>-5.988766469999999</v>
      </c>
      <c r="DA28" s="16">
        <v>-0.97334376999999961</v>
      </c>
      <c r="DB28" s="16">
        <v>1.6314697299999967</v>
      </c>
      <c r="DC28" s="16">
        <v>0.59518556000000233</v>
      </c>
      <c r="DD28" s="16">
        <v>-7.3343471899999972</v>
      </c>
      <c r="DE28" s="15">
        <v>-61.372544660000017</v>
      </c>
      <c r="DF28" s="12">
        <v>-58.792265910000012</v>
      </c>
      <c r="DG28" s="11">
        <v>-30.063225369999987</v>
      </c>
      <c r="DH28" s="17">
        <v>-67.975716250000033</v>
      </c>
      <c r="DI28" s="17">
        <v>-60.901182599999999</v>
      </c>
      <c r="DJ28" s="17">
        <v>-67.539282810000003</v>
      </c>
      <c r="DK28" s="17">
        <v>114.08586540000002</v>
      </c>
      <c r="DL28" s="17">
        <v>484.53946340000005</v>
      </c>
      <c r="DM28" s="17">
        <v>-334.27243468999995</v>
      </c>
      <c r="DN28" s="13">
        <v>237.08026019000002</v>
      </c>
      <c r="DO28" s="14" t="s">
        <v>61</v>
      </c>
      <c r="DP28" s="79"/>
    </row>
    <row r="29" spans="1:120" s="1" customFormat="1" ht="29.25" customHeight="1" x14ac:dyDescent="0.2">
      <c r="B29" s="25" t="s">
        <v>4</v>
      </c>
      <c r="C29" s="24">
        <v>69.283162100011126</v>
      </c>
      <c r="D29" s="24">
        <v>66.815498775765306</v>
      </c>
      <c r="E29" s="24">
        <v>65.506298162081379</v>
      </c>
      <c r="F29" s="24">
        <v>63.952481640730738</v>
      </c>
      <c r="G29" s="24">
        <v>69.667527334091673</v>
      </c>
      <c r="H29" s="24">
        <v>67.002153279774291</v>
      </c>
      <c r="I29" s="24">
        <v>73.37205089185197</v>
      </c>
      <c r="J29" s="24">
        <v>71.390128980870628</v>
      </c>
      <c r="K29" s="24">
        <v>69.196461267261526</v>
      </c>
      <c r="L29" s="85">
        <f>+C29</f>
        <v>69.283162100011126</v>
      </c>
      <c r="M29" s="16">
        <v>69.939878057971796</v>
      </c>
      <c r="N29" s="16">
        <v>67.909003811412461</v>
      </c>
      <c r="O29" s="16">
        <v>65.834477231865293</v>
      </c>
      <c r="P29" s="16">
        <v>60.872693237512763</v>
      </c>
      <c r="Q29" s="16">
        <v>59.756993935452897</v>
      </c>
      <c r="R29" s="16">
        <v>58.874058723277678</v>
      </c>
      <c r="S29" s="16">
        <v>55.033866219124214</v>
      </c>
      <c r="T29" s="16">
        <v>51.486324046565301</v>
      </c>
      <c r="U29" s="16">
        <v>47.21155410116922</v>
      </c>
      <c r="V29" s="16">
        <v>53.537532446400746</v>
      </c>
      <c r="W29" s="16">
        <v>51.947683290066514</v>
      </c>
      <c r="X29" s="16">
        <v>52.635630511418874</v>
      </c>
      <c r="Y29" s="15">
        <v>48.938536662211689</v>
      </c>
      <c r="Z29" s="15">
        <v>47.392189036077063</v>
      </c>
      <c r="AA29" s="15">
        <v>46.565209418838585</v>
      </c>
      <c r="AB29" s="15">
        <v>45.699028465784068</v>
      </c>
      <c r="AC29" s="15">
        <v>46.670652796301212</v>
      </c>
      <c r="AD29" s="15">
        <v>45.878674788967409</v>
      </c>
      <c r="AE29" s="15">
        <v>45.820629874582423</v>
      </c>
      <c r="AF29" s="15">
        <v>45.942507161107009</v>
      </c>
      <c r="AG29" s="15">
        <v>46.022845777851238</v>
      </c>
      <c r="AH29" s="15">
        <v>50.064607705464745</v>
      </c>
      <c r="AI29" s="15">
        <v>50.722442930809983</v>
      </c>
      <c r="AJ29" s="15">
        <v>51.050650774543712</v>
      </c>
      <c r="AK29" s="15">
        <v>50.278652449101557</v>
      </c>
      <c r="AL29" s="15">
        <v>49.794641523894398</v>
      </c>
      <c r="AM29" s="15">
        <v>50.105029546981562</v>
      </c>
      <c r="AN29" s="15">
        <v>50.117038487443111</v>
      </c>
      <c r="AO29" s="15">
        <v>50.018404393985094</v>
      </c>
      <c r="AP29" s="15">
        <v>51.066412981042063</v>
      </c>
      <c r="AQ29" s="15">
        <v>51.718274875883729</v>
      </c>
      <c r="AR29" s="15">
        <v>52.440526039324439</v>
      </c>
      <c r="AS29" s="15">
        <v>51.912783891433058</v>
      </c>
      <c r="AT29" s="15">
        <v>58.577330223604854</v>
      </c>
      <c r="AU29" s="15">
        <v>60.713818139799059</v>
      </c>
      <c r="AV29" s="15">
        <v>60.542682198536191</v>
      </c>
      <c r="AW29" s="15">
        <v>56.046832013614797</v>
      </c>
      <c r="AX29" s="15">
        <v>56.084497565738189</v>
      </c>
      <c r="AY29" s="15">
        <v>55.38780225376869</v>
      </c>
      <c r="AZ29" s="15">
        <v>56.852867224154359</v>
      </c>
      <c r="BA29" s="15">
        <v>58.586886956131892</v>
      </c>
      <c r="BB29" s="15">
        <v>59.485483030755795</v>
      </c>
      <c r="BC29" s="15">
        <v>57.413723208613391</v>
      </c>
      <c r="BD29" s="15">
        <v>58.092652381308298</v>
      </c>
      <c r="BE29" s="15">
        <v>57.482939996166294</v>
      </c>
      <c r="BF29" s="15">
        <v>53.19698911022693</v>
      </c>
      <c r="BG29" s="15">
        <v>50.243293302608663</v>
      </c>
      <c r="BH29" s="15">
        <v>50.369017863651443</v>
      </c>
      <c r="BI29" s="15">
        <v>49.945227476266219</v>
      </c>
      <c r="BJ29" s="15">
        <v>48.857262841553492</v>
      </c>
      <c r="BK29" s="15">
        <v>50.246358438361206</v>
      </c>
      <c r="BL29" s="15">
        <v>49.732210663950013</v>
      </c>
      <c r="BM29" s="15">
        <v>50.122391026873068</v>
      </c>
      <c r="BN29" s="15">
        <v>51.303281783842934</v>
      </c>
      <c r="BO29" s="15">
        <v>51.52134728673483</v>
      </c>
      <c r="BP29" s="15">
        <v>51.853560465124858</v>
      </c>
      <c r="BQ29" s="15">
        <v>44.166770301363073</v>
      </c>
      <c r="BR29" s="15">
        <v>44.212756633557028</v>
      </c>
      <c r="BS29" s="15">
        <v>43.727907028621779</v>
      </c>
      <c r="BT29" s="15">
        <v>42.932449592748249</v>
      </c>
      <c r="BU29" s="15">
        <v>41.505941782003759</v>
      </c>
      <c r="BV29" s="15">
        <v>39.784346517121286</v>
      </c>
      <c r="BW29" s="15">
        <v>39.361503043021088</v>
      </c>
      <c r="BX29" s="15">
        <v>39.913589096843275</v>
      </c>
      <c r="BY29" s="15">
        <v>39.309894652670366</v>
      </c>
      <c r="BZ29" s="15">
        <v>39.647166568763325</v>
      </c>
      <c r="CA29" s="15">
        <v>40.189273792988125</v>
      </c>
      <c r="CB29" s="15">
        <v>42.883835171591514</v>
      </c>
      <c r="CC29" s="15">
        <v>43.815331886939703</v>
      </c>
      <c r="CD29" s="15">
        <v>43.815331886939703</v>
      </c>
      <c r="CE29" s="15">
        <v>48.763564843816702</v>
      </c>
      <c r="CF29" s="15">
        <v>50.593159067202507</v>
      </c>
      <c r="CG29" s="15">
        <v>49.742513122665429</v>
      </c>
      <c r="CH29" s="15">
        <v>49.264101798959445</v>
      </c>
      <c r="CI29" s="15">
        <v>49.151553167122472</v>
      </c>
      <c r="CJ29" s="15">
        <v>50.021607026447434</v>
      </c>
      <c r="CK29" s="15">
        <v>50.12963594366996</v>
      </c>
      <c r="CL29" s="15">
        <v>51.467667763473848</v>
      </c>
      <c r="CM29" s="15">
        <v>51.530045558464508</v>
      </c>
      <c r="CN29" s="15">
        <v>49.806573430996522</v>
      </c>
      <c r="CO29" s="15">
        <v>49.862107869497066</v>
      </c>
      <c r="CP29" s="15">
        <v>52.727838967816169</v>
      </c>
      <c r="CQ29" s="15">
        <v>58.153014350317243</v>
      </c>
      <c r="CR29" s="16">
        <v>57.574414826792278</v>
      </c>
      <c r="CS29" s="16">
        <v>56.673266379422472</v>
      </c>
      <c r="CT29" s="16">
        <v>55.367089430057824</v>
      </c>
      <c r="CU29" s="16">
        <v>57.395693936973835</v>
      </c>
      <c r="CV29" s="16">
        <v>58.127229745997141</v>
      </c>
      <c r="CW29" s="16">
        <v>58.336174028191287</v>
      </c>
      <c r="CX29" s="16">
        <v>59.107066619153905</v>
      </c>
      <c r="CY29" s="26">
        <v>60.445597288222586</v>
      </c>
      <c r="CZ29" s="26">
        <v>61.428917365168644</v>
      </c>
      <c r="DA29" s="26">
        <v>64.56984554545933</v>
      </c>
      <c r="DB29" s="26">
        <v>65.770106526358973</v>
      </c>
      <c r="DC29" s="26">
        <v>65.376294872906442</v>
      </c>
      <c r="DD29" s="26">
        <v>63.234295386933894</v>
      </c>
      <c r="DE29" s="15">
        <v>69.939878057971796</v>
      </c>
      <c r="DF29" s="12">
        <v>48.938536662211689</v>
      </c>
      <c r="DG29" s="11">
        <v>50.278652449101557</v>
      </c>
      <c r="DH29" s="10">
        <v>56.046832013614797</v>
      </c>
      <c r="DI29" s="10">
        <v>49.945227476266219</v>
      </c>
      <c r="DJ29" s="10">
        <v>41.505941782003759</v>
      </c>
      <c r="DK29" s="10">
        <v>49.742513122665429</v>
      </c>
      <c r="DL29" s="10">
        <v>56.673266379422472</v>
      </c>
      <c r="DM29" s="10">
        <v>61.805998864262143</v>
      </c>
      <c r="DN29" s="13">
        <v>65.095111503848003</v>
      </c>
      <c r="DO29" s="25" t="s">
        <v>3</v>
      </c>
      <c r="DP29" s="79"/>
    </row>
    <row r="30" spans="1:120" s="1" customFormat="1" ht="29.25" customHeight="1" x14ac:dyDescent="0.2">
      <c r="B30" s="14" t="s">
        <v>85</v>
      </c>
      <c r="C30" s="24">
        <v>6.1554131099999996</v>
      </c>
      <c r="D30" s="24">
        <v>10.243144900000001</v>
      </c>
      <c r="E30" s="24">
        <v>9.1659290000000002</v>
      </c>
      <c r="F30" s="24">
        <v>5.4458607499999996</v>
      </c>
      <c r="G30" s="24">
        <v>5.11473917</v>
      </c>
      <c r="H30" s="24">
        <v>14.094716980000001</v>
      </c>
      <c r="I30" s="24">
        <v>5.2330399999999999</v>
      </c>
      <c r="J30" s="24">
        <v>10.008644659999998</v>
      </c>
      <c r="K30" s="24">
        <v>4.7700075700000006</v>
      </c>
      <c r="L30" s="85">
        <f>SUM(C30:K30)</f>
        <v>70.231496140000004</v>
      </c>
      <c r="M30" s="16">
        <v>7.5934635699999999</v>
      </c>
      <c r="N30" s="16">
        <v>5.1027457300000005</v>
      </c>
      <c r="O30" s="16">
        <v>5.7751902799999995</v>
      </c>
      <c r="P30" s="16">
        <v>8.4965316999999985</v>
      </c>
      <c r="Q30" s="16">
        <v>8.5628124400000001</v>
      </c>
      <c r="R30" s="16">
        <v>244.4015588</v>
      </c>
      <c r="S30" s="16">
        <v>5.3547134399999994</v>
      </c>
      <c r="T30" s="16">
        <v>3.17665277</v>
      </c>
      <c r="U30" s="16">
        <v>3.5618083299999999</v>
      </c>
      <c r="V30" s="16">
        <v>33.7346766</v>
      </c>
      <c r="W30" s="16">
        <v>8.3141108599999995</v>
      </c>
      <c r="X30" s="16">
        <v>5.3663658100000005</v>
      </c>
      <c r="Y30" s="21">
        <v>23.494449200000002</v>
      </c>
      <c r="Z30" s="21">
        <v>1.3899401999999998</v>
      </c>
      <c r="AA30" s="21">
        <v>1.80605251</v>
      </c>
      <c r="AB30" s="21">
        <v>4.23331312</v>
      </c>
      <c r="AC30" s="21">
        <v>7.6478623700000004</v>
      </c>
      <c r="AD30" s="11">
        <v>5.7402706800000001</v>
      </c>
      <c r="AE30" s="11">
        <v>1.94303615</v>
      </c>
      <c r="AF30" s="11">
        <v>8.1612018600000003</v>
      </c>
      <c r="AG30" s="11">
        <v>2.5391153699999998</v>
      </c>
      <c r="AH30" s="11">
        <v>6.4074320299999998</v>
      </c>
      <c r="AI30" s="11">
        <v>4.9955789299999998</v>
      </c>
      <c r="AJ30" s="15">
        <v>3.7405337099999998</v>
      </c>
      <c r="AK30" s="15">
        <v>7.1873620700000007</v>
      </c>
      <c r="AL30" s="15">
        <v>9.7100859600000007</v>
      </c>
      <c r="AM30" s="15">
        <v>13.248247150000001</v>
      </c>
      <c r="AN30" s="15">
        <v>2.0695012099999999</v>
      </c>
      <c r="AO30" s="15">
        <v>6.9114956200000002</v>
      </c>
      <c r="AP30" s="15">
        <v>5.9758356399999997</v>
      </c>
      <c r="AQ30" s="15">
        <v>13.7969536</v>
      </c>
      <c r="AR30" s="15">
        <v>4.4971191800000003</v>
      </c>
      <c r="AS30" s="15">
        <v>6.16928856</v>
      </c>
      <c r="AT30" s="15">
        <v>4.56147905</v>
      </c>
      <c r="AU30" s="15">
        <v>7.5671179999999998</v>
      </c>
      <c r="AV30" s="15">
        <v>4.9823646399999992</v>
      </c>
      <c r="AW30" s="15">
        <v>4.1261981399999996</v>
      </c>
      <c r="AX30" s="15">
        <v>5.9560985999999998</v>
      </c>
      <c r="AY30" s="15">
        <v>5.4623071099999994</v>
      </c>
      <c r="AZ30" s="15">
        <v>28.823809290000003</v>
      </c>
      <c r="BA30" s="15">
        <v>8.3627429499999995</v>
      </c>
      <c r="BB30" s="15">
        <v>7.3227793799999992</v>
      </c>
      <c r="BC30" s="15">
        <v>18.23701561</v>
      </c>
      <c r="BD30" s="15">
        <v>3.6794751999999997</v>
      </c>
      <c r="BE30" s="15">
        <v>13.995589750000001</v>
      </c>
      <c r="BF30" s="15">
        <v>159.67713825999999</v>
      </c>
      <c r="BG30" s="15">
        <v>4.1710659400000001</v>
      </c>
      <c r="BH30" s="15">
        <v>12.25704842</v>
      </c>
      <c r="BI30" s="15">
        <v>3.5288039200000001</v>
      </c>
      <c r="BJ30" s="15">
        <v>42.912727129999993</v>
      </c>
      <c r="BK30" s="15">
        <v>10.08565411</v>
      </c>
      <c r="BL30" s="15">
        <v>5.459834279999999</v>
      </c>
      <c r="BM30" s="15">
        <v>250.95000360999998</v>
      </c>
      <c r="BN30" s="15">
        <v>28.579982489999999</v>
      </c>
      <c r="BO30" s="15">
        <v>11.496847499999999</v>
      </c>
      <c r="BP30" s="15">
        <v>3.0975711399999994</v>
      </c>
      <c r="BQ30" s="15">
        <v>5.54190352</v>
      </c>
      <c r="BR30" s="15">
        <v>11.95655198</v>
      </c>
      <c r="BS30" s="15">
        <v>12.56458874</v>
      </c>
      <c r="BT30" s="15">
        <v>7.6267204199999998</v>
      </c>
      <c r="BU30" s="15">
        <v>10.129750289999999</v>
      </c>
      <c r="BV30" s="15">
        <v>841.46224984999992</v>
      </c>
      <c r="BW30" s="15">
        <v>3.57273993</v>
      </c>
      <c r="BX30" s="15">
        <v>8.9505715800000001</v>
      </c>
      <c r="BY30" s="15">
        <v>6.9719789799999994</v>
      </c>
      <c r="BZ30" s="15">
        <v>6.6147785299999997</v>
      </c>
      <c r="CA30" s="15">
        <v>42.195489069999994</v>
      </c>
      <c r="CB30" s="15">
        <v>0.51747635000000003</v>
      </c>
      <c r="CC30" s="15">
        <v>0</v>
      </c>
      <c r="CD30" s="15">
        <v>48.923265979999996</v>
      </c>
      <c r="CE30" s="15">
        <v>10.108907960000002</v>
      </c>
      <c r="CF30" s="15">
        <v>2.85274713</v>
      </c>
      <c r="CG30" s="15">
        <v>15.275767070000001</v>
      </c>
      <c r="CH30" s="15">
        <v>6.3943346099999996</v>
      </c>
      <c r="CI30" s="15">
        <v>3.1023559999999999</v>
      </c>
      <c r="CJ30" s="15">
        <v>4.3337363399999997</v>
      </c>
      <c r="CK30" s="15">
        <v>13.933588639999998</v>
      </c>
      <c r="CL30" s="15">
        <v>5.8875366299999996</v>
      </c>
      <c r="CM30" s="15">
        <v>2.9145639499999998</v>
      </c>
      <c r="CN30" s="27">
        <v>18.395944710000002</v>
      </c>
      <c r="CO30" s="27">
        <f>6725361.75/1000000</f>
        <v>6.7253617500000002</v>
      </c>
      <c r="CP30" s="27">
        <v>41.095310220000002</v>
      </c>
      <c r="CQ30" s="27">
        <v>13.291987949999999</v>
      </c>
      <c r="CR30" s="26">
        <v>2.0941123400000001</v>
      </c>
      <c r="CS30" s="26">
        <v>19.231623339999999</v>
      </c>
      <c r="CT30" s="26">
        <v>2.3927531000000002</v>
      </c>
      <c r="CU30" s="26">
        <v>26.765663610000001</v>
      </c>
      <c r="CV30" s="26">
        <v>2.4149624900000002</v>
      </c>
      <c r="CW30" s="26">
        <v>5.5937476699999999</v>
      </c>
      <c r="CX30" s="26">
        <v>50.171746640000002</v>
      </c>
      <c r="CY30" s="16">
        <v>3.8836544899999996</v>
      </c>
      <c r="CZ30" s="16">
        <v>2.1478330699999999</v>
      </c>
      <c r="DA30" s="16">
        <v>8.5967888600000002</v>
      </c>
      <c r="DB30" s="16">
        <v>3.28874925</v>
      </c>
      <c r="DC30" s="16">
        <v>2.5307935000000001</v>
      </c>
      <c r="DD30" s="16">
        <v>60.454123090000003</v>
      </c>
      <c r="DE30" s="15">
        <v>339.44063033000003</v>
      </c>
      <c r="DF30" s="12">
        <v>72.098786129999993</v>
      </c>
      <c r="DG30" s="11">
        <v>86.676850680000001</v>
      </c>
      <c r="DH30" s="10">
        <v>272.07126864999998</v>
      </c>
      <c r="DI30" s="10">
        <v>393.80118884000007</v>
      </c>
      <c r="DJ30" s="10">
        <v>982.2999556499999</v>
      </c>
      <c r="DK30" s="10">
        <v>133.44460021</v>
      </c>
      <c r="DL30" s="10">
        <v>187.47243911000001</v>
      </c>
      <c r="DM30" s="10">
        <v>136.22502719000002</v>
      </c>
      <c r="DN30" s="13">
        <v>820.66293883999992</v>
      </c>
      <c r="DO30" s="14" t="s">
        <v>86</v>
      </c>
      <c r="DP30" s="79"/>
    </row>
    <row r="31" spans="1:120" s="1" customFormat="1" ht="30" customHeight="1" x14ac:dyDescent="0.2">
      <c r="B31" s="25" t="s">
        <v>84</v>
      </c>
      <c r="C31" s="16">
        <v>3.4602970399999999</v>
      </c>
      <c r="D31" s="16">
        <v>3.135707</v>
      </c>
      <c r="E31" s="16">
        <v>5.4073979999999997</v>
      </c>
      <c r="F31" s="16">
        <v>4.4722379999999999</v>
      </c>
      <c r="G31" s="16">
        <v>12.901631</v>
      </c>
      <c r="H31" s="16">
        <v>0.69433599999999995</v>
      </c>
      <c r="I31" s="16">
        <v>0</v>
      </c>
      <c r="J31" s="16">
        <v>0</v>
      </c>
      <c r="K31" s="16">
        <v>5.26838681</v>
      </c>
      <c r="L31" s="84">
        <f>SUM(C31:K31)</f>
        <v>35.339993850000006</v>
      </c>
      <c r="M31" s="16">
        <v>2.496</v>
      </c>
      <c r="N31" s="16">
        <v>20.346693999999999</v>
      </c>
      <c r="O31" s="16">
        <v>12.579069</v>
      </c>
      <c r="P31" s="16">
        <v>5.6416219999999999</v>
      </c>
      <c r="Q31" s="16">
        <v>0</v>
      </c>
      <c r="R31" s="16">
        <v>126.103252</v>
      </c>
      <c r="S31" s="16">
        <v>21.25</v>
      </c>
      <c r="T31" s="16">
        <v>0</v>
      </c>
      <c r="U31" s="82">
        <v>0.30763809999999997</v>
      </c>
      <c r="V31" s="82">
        <v>0</v>
      </c>
      <c r="W31" s="82">
        <v>1.44</v>
      </c>
      <c r="X31" s="82">
        <v>0</v>
      </c>
      <c r="Y31" s="21">
        <v>5</v>
      </c>
      <c r="Z31" s="21">
        <v>26.075349475000003</v>
      </c>
      <c r="AA31" s="21">
        <v>0</v>
      </c>
      <c r="AB31" s="21">
        <v>0</v>
      </c>
      <c r="AC31" s="21">
        <v>7.8014E-3</v>
      </c>
      <c r="AD31" s="21">
        <v>2.5</v>
      </c>
      <c r="AE31" s="21">
        <v>11.097634527</v>
      </c>
      <c r="AF31" s="21">
        <v>0</v>
      </c>
      <c r="AG31" s="21">
        <v>7</v>
      </c>
      <c r="AH31" s="21">
        <v>0</v>
      </c>
      <c r="AI31" s="21">
        <v>0</v>
      </c>
      <c r="AJ31" s="21">
        <v>0</v>
      </c>
      <c r="AK31" s="21">
        <v>175.20567700000001</v>
      </c>
      <c r="AL31" s="21">
        <v>0</v>
      </c>
      <c r="AM31" s="21">
        <v>0</v>
      </c>
      <c r="AN31" s="24">
        <v>5.9126669999999999</v>
      </c>
      <c r="AO31" s="21">
        <v>2.5627580000000001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0.56000000000000005</v>
      </c>
      <c r="AV31" s="21">
        <v>0</v>
      </c>
      <c r="AW31" s="21">
        <v>16.538971</v>
      </c>
      <c r="AX31" s="21">
        <v>0.4579992</v>
      </c>
      <c r="AY31" s="21">
        <v>0.26200080000000003</v>
      </c>
      <c r="AZ31" s="19">
        <v>0</v>
      </c>
      <c r="BA31" s="15">
        <v>133.19999999999999</v>
      </c>
      <c r="BB31" s="29">
        <v>0</v>
      </c>
      <c r="BC31" s="29">
        <v>2.7616909999999999</v>
      </c>
      <c r="BD31" s="29">
        <v>0</v>
      </c>
      <c r="BE31" s="29">
        <v>0</v>
      </c>
      <c r="BF31" s="29">
        <v>0</v>
      </c>
      <c r="BG31" s="29">
        <v>9.6365449999999999</v>
      </c>
      <c r="BH31" s="29">
        <v>0</v>
      </c>
      <c r="BI31" s="29">
        <v>65.774000000000001</v>
      </c>
      <c r="BJ31" s="29">
        <v>0.92</v>
      </c>
      <c r="BK31" s="29">
        <v>0</v>
      </c>
      <c r="BL31" s="29">
        <v>0</v>
      </c>
      <c r="BM31" s="29">
        <v>1.171109</v>
      </c>
      <c r="BN31" s="29">
        <v>0</v>
      </c>
      <c r="BO31" s="29">
        <v>0</v>
      </c>
      <c r="BP31" s="29">
        <v>0</v>
      </c>
      <c r="BQ31" s="29">
        <v>5.3994470000000003</v>
      </c>
      <c r="BR31" s="29">
        <v>0</v>
      </c>
      <c r="BS31" s="29">
        <v>7.7175529999999997</v>
      </c>
      <c r="BT31" s="29">
        <v>0.42107879999999998</v>
      </c>
      <c r="BU31" s="29">
        <v>0</v>
      </c>
      <c r="BV31" s="29">
        <v>0.19392120000000002</v>
      </c>
      <c r="BW31" s="29">
        <v>0.25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8">
        <v>0.03</v>
      </c>
      <c r="CI31" s="27">
        <v>0</v>
      </c>
      <c r="CJ31" s="27">
        <v>3.41</v>
      </c>
      <c r="CK31" s="29">
        <v>0.69</v>
      </c>
      <c r="CL31" s="27">
        <v>3.8</v>
      </c>
      <c r="CM31" s="27">
        <v>0</v>
      </c>
      <c r="CN31" s="27">
        <v>0</v>
      </c>
      <c r="CO31" s="27">
        <v>9.9506169999999994</v>
      </c>
      <c r="CP31" s="21">
        <v>0</v>
      </c>
      <c r="CQ31" s="21">
        <v>1.6961E-2</v>
      </c>
      <c r="CR31" s="16">
        <v>10.99999992</v>
      </c>
      <c r="CS31" s="16">
        <v>0.55777200000000005</v>
      </c>
      <c r="CT31" s="16">
        <f>11000000/1000000</f>
        <v>11</v>
      </c>
      <c r="CU31" s="16">
        <v>0</v>
      </c>
      <c r="CV31" s="16">
        <f>14972503/1000000</f>
        <v>14.972503</v>
      </c>
      <c r="CW31" s="16">
        <v>7.9776E-2</v>
      </c>
      <c r="CX31" s="16">
        <v>1.2671399999999999</v>
      </c>
      <c r="CY31" s="26">
        <v>0</v>
      </c>
      <c r="CZ31" s="26">
        <v>33.549999999999997</v>
      </c>
      <c r="DA31" s="26">
        <v>0</v>
      </c>
      <c r="DB31" s="26">
        <v>0</v>
      </c>
      <c r="DC31" s="26">
        <v>39</v>
      </c>
      <c r="DD31" s="30">
        <f>520443/1000000</f>
        <v>0.52044299999999999</v>
      </c>
      <c r="DE31" s="15">
        <v>190.16427509999997</v>
      </c>
      <c r="DF31" s="12">
        <v>51.680785401999998</v>
      </c>
      <c r="DG31" s="11">
        <v>184.24110200000001</v>
      </c>
      <c r="DH31" s="10">
        <v>162.85720700000002</v>
      </c>
      <c r="DI31" s="10">
        <v>81.403187799999998</v>
      </c>
      <c r="DJ31" s="10">
        <v>0.44392120000000002</v>
      </c>
      <c r="DK31" s="10">
        <v>28.89757792</v>
      </c>
      <c r="DL31" s="10">
        <v>100.94763399999999</v>
      </c>
      <c r="DM31" s="10">
        <v>79.544856999999993</v>
      </c>
      <c r="DN31" s="13">
        <v>178.24200815</v>
      </c>
      <c r="DO31" s="25" t="s">
        <v>81</v>
      </c>
    </row>
    <row r="32" spans="1:120" ht="33" customHeight="1" x14ac:dyDescent="0.5">
      <c r="B32" s="14" t="s">
        <v>83</v>
      </c>
      <c r="C32" s="16">
        <v>766</v>
      </c>
      <c r="D32" s="16">
        <v>548.23</v>
      </c>
      <c r="E32" s="16">
        <v>400</v>
      </c>
      <c r="F32" s="16">
        <v>547.98</v>
      </c>
      <c r="G32" s="16">
        <v>200</v>
      </c>
      <c r="H32" s="16">
        <v>840</v>
      </c>
      <c r="I32" s="16">
        <v>1216.5591999999999</v>
      </c>
      <c r="J32" s="16">
        <v>839.98</v>
      </c>
      <c r="K32" s="16">
        <v>678.18060000000003</v>
      </c>
      <c r="L32" s="84">
        <f>SUM(C32:K32)</f>
        <v>6036.9297999999999</v>
      </c>
      <c r="M32" s="16">
        <v>150</v>
      </c>
      <c r="N32" s="16">
        <v>670.745</v>
      </c>
      <c r="O32" s="16">
        <v>704.46900000000005</v>
      </c>
      <c r="P32" s="16">
        <v>255</v>
      </c>
      <c r="Q32" s="16">
        <v>845.8</v>
      </c>
      <c r="R32" s="16">
        <v>717.81700000000001</v>
      </c>
      <c r="S32" s="16">
        <v>203.34</v>
      </c>
      <c r="T32" s="16">
        <v>357.435</v>
      </c>
      <c r="U32" s="82">
        <v>1327.7</v>
      </c>
      <c r="V32" s="82">
        <v>975</v>
      </c>
      <c r="W32" s="82">
        <v>250</v>
      </c>
      <c r="X32" s="82">
        <v>407.59</v>
      </c>
      <c r="Y32" s="21">
        <v>510.93599999999998</v>
      </c>
      <c r="Z32" s="21">
        <v>234.96</v>
      </c>
      <c r="AA32" s="21">
        <v>434.96</v>
      </c>
      <c r="AB32" s="21">
        <v>550</v>
      </c>
      <c r="AC32" s="21">
        <v>449.56</v>
      </c>
      <c r="AD32" s="21">
        <v>535.67999999999995</v>
      </c>
      <c r="AE32" s="21">
        <v>815.06</v>
      </c>
      <c r="AF32" s="21">
        <v>600</v>
      </c>
      <c r="AG32" s="21">
        <v>400</v>
      </c>
      <c r="AH32" s="21">
        <v>1361.64</v>
      </c>
      <c r="AI32" s="21">
        <v>365</v>
      </c>
      <c r="AJ32" s="21">
        <v>4.16</v>
      </c>
      <c r="AK32" s="21">
        <v>2873.06</v>
      </c>
      <c r="AL32" s="21">
        <v>0</v>
      </c>
      <c r="AM32" s="21">
        <v>70.8</v>
      </c>
      <c r="AN32" s="21">
        <v>1.5</v>
      </c>
      <c r="AO32" s="21">
        <v>600</v>
      </c>
      <c r="AP32" s="21">
        <v>495.48</v>
      </c>
      <c r="AQ32" s="21">
        <v>487.4</v>
      </c>
      <c r="AR32" s="21">
        <v>641.16</v>
      </c>
      <c r="AS32" s="21">
        <v>1404.48</v>
      </c>
      <c r="AT32" s="21">
        <v>610</v>
      </c>
      <c r="AU32" s="21">
        <v>400</v>
      </c>
      <c r="AV32" s="15">
        <v>0</v>
      </c>
      <c r="AW32" s="15">
        <v>148.46</v>
      </c>
      <c r="AX32" s="15">
        <v>620</v>
      </c>
      <c r="AY32" s="15">
        <v>300</v>
      </c>
      <c r="AZ32" s="15">
        <v>500</v>
      </c>
      <c r="BA32" s="15">
        <v>790.28</v>
      </c>
      <c r="BB32" s="15">
        <v>365</v>
      </c>
      <c r="BC32" s="15">
        <v>1322.6</v>
      </c>
      <c r="BD32" s="15">
        <v>413.28</v>
      </c>
      <c r="BE32" s="15">
        <v>1064</v>
      </c>
      <c r="BF32" s="15">
        <v>1189</v>
      </c>
      <c r="BG32" s="15">
        <v>164.68</v>
      </c>
      <c r="BH32" s="15">
        <v>45</v>
      </c>
      <c r="BI32" s="15">
        <v>235</v>
      </c>
      <c r="BJ32" s="15">
        <v>930.28</v>
      </c>
      <c r="BK32" s="15">
        <v>753.95</v>
      </c>
      <c r="BL32" s="15">
        <v>15</v>
      </c>
      <c r="BM32" s="15">
        <v>25</v>
      </c>
      <c r="BN32" s="15">
        <v>586.4</v>
      </c>
      <c r="BO32" s="15">
        <v>522.12</v>
      </c>
      <c r="BP32" s="15">
        <v>2.5</v>
      </c>
      <c r="BQ32" s="15">
        <v>510</v>
      </c>
      <c r="BR32" s="15">
        <v>1484</v>
      </c>
      <c r="BS32" s="15">
        <v>205</v>
      </c>
      <c r="BT32" s="15">
        <v>463.1</v>
      </c>
      <c r="BU32" s="15">
        <v>475</v>
      </c>
      <c r="BV32" s="15">
        <v>407.3</v>
      </c>
      <c r="BW32" s="15">
        <v>35</v>
      </c>
      <c r="BX32" s="15">
        <v>88.5</v>
      </c>
      <c r="BY32" s="15">
        <v>24</v>
      </c>
      <c r="BZ32" s="15">
        <v>313.2</v>
      </c>
      <c r="CA32" s="15">
        <v>3504</v>
      </c>
      <c r="CB32" s="15">
        <v>55.5</v>
      </c>
      <c r="CC32" s="15">
        <v>0</v>
      </c>
      <c r="CD32" s="15">
        <v>13</v>
      </c>
      <c r="CE32" s="15">
        <v>593.20000000000005</v>
      </c>
      <c r="CF32" s="15">
        <v>902.5</v>
      </c>
      <c r="CG32" s="15">
        <v>258.5</v>
      </c>
      <c r="CH32" s="15">
        <v>305</v>
      </c>
      <c r="CI32" s="15">
        <v>465</v>
      </c>
      <c r="CJ32" s="15">
        <v>460</v>
      </c>
      <c r="CK32" s="15">
        <v>514</v>
      </c>
      <c r="CL32" s="15">
        <v>658.2</v>
      </c>
      <c r="CM32" s="15">
        <v>459.75</v>
      </c>
      <c r="CN32" s="15">
        <v>687.5</v>
      </c>
      <c r="CO32" s="15">
        <v>858</v>
      </c>
      <c r="CP32" s="15">
        <v>128.36000000000001</v>
      </c>
      <c r="CQ32" s="15">
        <v>547</v>
      </c>
      <c r="CR32" s="16">
        <v>200</v>
      </c>
      <c r="CS32" s="16">
        <v>615</v>
      </c>
      <c r="CT32" s="16">
        <f>120000000/1000000</f>
        <v>120</v>
      </c>
      <c r="CU32" s="16">
        <v>846.3</v>
      </c>
      <c r="CV32" s="16">
        <v>466.5</v>
      </c>
      <c r="CW32" s="16">
        <v>115</v>
      </c>
      <c r="CX32" s="16">
        <v>835</v>
      </c>
      <c r="CY32" s="16">
        <v>465</v>
      </c>
      <c r="CZ32" s="16">
        <v>55</v>
      </c>
      <c r="DA32" s="16">
        <v>375</v>
      </c>
      <c r="DB32" s="16">
        <v>349</v>
      </c>
      <c r="DC32" s="16">
        <v>473</v>
      </c>
      <c r="DD32" s="16">
        <f>30000000/1000000</f>
        <v>30</v>
      </c>
      <c r="DE32" s="15">
        <v>6864.8960000000006</v>
      </c>
      <c r="DF32" s="12">
        <v>6261.9560000000001</v>
      </c>
      <c r="DG32" s="11">
        <v>7583.8799999999992</v>
      </c>
      <c r="DH32" s="18">
        <v>6922.3</v>
      </c>
      <c r="DI32" s="18">
        <v>5732.35</v>
      </c>
      <c r="DJ32" s="18">
        <v>6411.2</v>
      </c>
      <c r="DK32" s="18">
        <v>5541.3099999999995</v>
      </c>
      <c r="DL32" s="18">
        <v>4744.8</v>
      </c>
      <c r="DM32" s="18">
        <v>4333.9709999999995</v>
      </c>
      <c r="DN32" s="17">
        <v>7051.1778999999997</v>
      </c>
      <c r="DO32" s="14" t="s">
        <v>80</v>
      </c>
      <c r="DP32" s="79"/>
    </row>
    <row r="33" spans="2:120" ht="33" customHeight="1" x14ac:dyDescent="0.5">
      <c r="B33" s="32" t="s">
        <v>82</v>
      </c>
      <c r="C33" s="80">
        <v>60</v>
      </c>
      <c r="D33" s="80">
        <v>250</v>
      </c>
      <c r="E33" s="80">
        <v>150</v>
      </c>
      <c r="F33" s="80">
        <v>0</v>
      </c>
      <c r="G33" s="80">
        <v>160</v>
      </c>
      <c r="H33" s="80">
        <v>10</v>
      </c>
      <c r="I33" s="80">
        <v>0</v>
      </c>
      <c r="J33" s="80">
        <v>0</v>
      </c>
      <c r="K33" s="80">
        <v>15</v>
      </c>
      <c r="L33" s="104">
        <f>SUM(C33:K33)</f>
        <v>645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225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4">
        <v>0</v>
      </c>
      <c r="CS33" s="34">
        <v>0</v>
      </c>
      <c r="CT33" s="34">
        <v>0</v>
      </c>
      <c r="CU33" s="34">
        <v>0</v>
      </c>
      <c r="CV33" s="34">
        <v>0</v>
      </c>
      <c r="CW33" s="34">
        <v>150</v>
      </c>
      <c r="CX33" s="34">
        <v>0</v>
      </c>
      <c r="CY33" s="34">
        <v>0</v>
      </c>
      <c r="CZ33" s="34">
        <v>0</v>
      </c>
      <c r="DA33" s="34">
        <v>0</v>
      </c>
      <c r="DB33" s="34">
        <v>0</v>
      </c>
      <c r="DC33" s="34">
        <v>0</v>
      </c>
      <c r="DD33" s="34">
        <v>0</v>
      </c>
      <c r="DE33" s="96">
        <v>0</v>
      </c>
      <c r="DF33" s="80">
        <v>0</v>
      </c>
      <c r="DG33" s="33">
        <v>0</v>
      </c>
      <c r="DH33" s="35">
        <v>0</v>
      </c>
      <c r="DI33" s="35">
        <v>225</v>
      </c>
      <c r="DJ33" s="35">
        <v>0</v>
      </c>
      <c r="DK33" s="35">
        <v>0</v>
      </c>
      <c r="DL33" s="35">
        <v>150</v>
      </c>
      <c r="DM33" s="35">
        <v>75</v>
      </c>
      <c r="DN33" s="35">
        <v>109</v>
      </c>
      <c r="DO33" s="32" t="s">
        <v>79</v>
      </c>
      <c r="DP33" s="79"/>
    </row>
    <row r="34" spans="2:120" x14ac:dyDescent="0.5">
      <c r="B34" s="44" t="s">
        <v>89</v>
      </c>
      <c r="DO34" s="73" t="s">
        <v>88</v>
      </c>
      <c r="DP34" s="79"/>
    </row>
    <row r="35" spans="2:120" x14ac:dyDescent="0.5">
      <c r="B35" s="44" t="s">
        <v>77</v>
      </c>
      <c r="M35" s="87"/>
      <c r="N35" s="87"/>
      <c r="O35" s="87"/>
      <c r="P35" s="87"/>
      <c r="Q35" s="88"/>
      <c r="AE35" s="36"/>
      <c r="AF35" s="36"/>
      <c r="AG35" s="36"/>
      <c r="AH35" s="59"/>
      <c r="AI35" s="36"/>
      <c r="AJ35" s="36"/>
      <c r="AK35" s="36"/>
      <c r="AL35" s="36"/>
      <c r="AM35" s="36"/>
      <c r="AN35" s="36"/>
      <c r="AO35" s="39"/>
      <c r="AP35" s="36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F35" s="40"/>
      <c r="DG35" s="40"/>
      <c r="DH35" s="39"/>
      <c r="DI35" s="39"/>
      <c r="DJ35" s="39"/>
      <c r="DK35" s="43"/>
      <c r="DL35" s="39"/>
      <c r="DM35" s="39"/>
      <c r="DN35" s="39"/>
      <c r="DO35" s="73" t="s">
        <v>75</v>
      </c>
      <c r="DP35" s="79"/>
    </row>
    <row r="36" spans="2:120" x14ac:dyDescent="0.5">
      <c r="B36" s="44" t="s">
        <v>78</v>
      </c>
      <c r="T36" s="88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9"/>
      <c r="AN36" s="39"/>
      <c r="AO36" s="36"/>
      <c r="AP36" s="36"/>
      <c r="AQ36" s="40"/>
      <c r="AR36" s="40"/>
      <c r="AS36" s="40"/>
      <c r="AT36" s="40"/>
      <c r="AU36" s="36"/>
      <c r="AV36" s="36"/>
      <c r="AW36" s="40"/>
      <c r="AX36" s="36"/>
      <c r="AY36" s="36"/>
      <c r="AZ36" s="36"/>
      <c r="BA36" s="36"/>
      <c r="BB36" s="40"/>
      <c r="BC36" s="59"/>
      <c r="BD36" s="59"/>
      <c r="BE36" s="59"/>
      <c r="BF36" s="59"/>
      <c r="BG36" s="59"/>
      <c r="BH36" s="59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9"/>
      <c r="CB36" s="36"/>
      <c r="CC36" s="36"/>
      <c r="CD36" s="36"/>
      <c r="CG36" s="36"/>
      <c r="CH36" s="36"/>
      <c r="CI36" s="36"/>
      <c r="CJ36" s="36"/>
      <c r="CK36" s="36"/>
      <c r="CL36" s="41"/>
      <c r="CM36" s="40"/>
      <c r="CN36" s="40"/>
      <c r="CO36" s="40"/>
      <c r="CP36" s="36"/>
      <c r="CQ36" s="36"/>
      <c r="CR36" s="36"/>
      <c r="CS36" s="36"/>
      <c r="CT36" s="36"/>
      <c r="CU36" s="36"/>
      <c r="CV36" s="36"/>
      <c r="CX36" s="36"/>
      <c r="CY36" s="45"/>
      <c r="CZ36" s="36"/>
      <c r="DA36" s="36"/>
      <c r="DB36" s="36"/>
      <c r="DC36" s="36"/>
      <c r="DD36" s="36"/>
      <c r="DE36" s="36"/>
      <c r="DF36" s="77"/>
      <c r="DG36" s="40"/>
      <c r="DH36" s="36"/>
      <c r="DI36" s="36"/>
      <c r="DJ36" s="36"/>
      <c r="DK36" s="43"/>
      <c r="DL36" s="36"/>
      <c r="DM36" s="36"/>
      <c r="DN36" s="46"/>
      <c r="DO36" s="73" t="s">
        <v>76</v>
      </c>
      <c r="DP36" s="79"/>
    </row>
    <row r="37" spans="2:120" x14ac:dyDescent="0.5">
      <c r="B37" s="36"/>
      <c r="C37" s="37"/>
      <c r="D37" s="37"/>
      <c r="E37" s="37"/>
      <c r="F37" s="36"/>
      <c r="G37" s="37"/>
      <c r="H37" s="37"/>
      <c r="I37" s="37"/>
      <c r="J37" s="37"/>
      <c r="K37" s="36"/>
      <c r="L37" s="105"/>
      <c r="M37" s="37"/>
      <c r="N37" s="37"/>
      <c r="O37" s="37"/>
      <c r="P37" s="37"/>
      <c r="Q37" s="37"/>
      <c r="R37" s="37"/>
      <c r="S37" s="36"/>
      <c r="T37" s="37"/>
      <c r="U37" s="42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40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8"/>
      <c r="DP37" s="79"/>
    </row>
    <row r="38" spans="2:120" x14ac:dyDescent="0.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7"/>
      <c r="Z38" s="37"/>
      <c r="AA38" s="37"/>
      <c r="AB38" s="37"/>
      <c r="AC38" s="37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59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9"/>
      <c r="DF38" s="36"/>
      <c r="DG38" s="36"/>
      <c r="DH38" s="36"/>
      <c r="DI38" s="36"/>
      <c r="DJ38" s="36"/>
      <c r="DK38" s="36"/>
      <c r="DL38" s="36"/>
      <c r="DM38" s="36"/>
      <c r="DP38" s="79"/>
    </row>
    <row r="39" spans="2:120" x14ac:dyDescent="0.5">
      <c r="B39" s="36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  <c r="Q39" s="37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46"/>
      <c r="DP39" s="78"/>
    </row>
    <row r="40" spans="2:120" x14ac:dyDescent="0.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46"/>
      <c r="DP40" s="78"/>
    </row>
    <row r="41" spans="2:120" x14ac:dyDescent="0.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46"/>
      <c r="DP41" s="78"/>
    </row>
    <row r="42" spans="2:120" x14ac:dyDescent="0.5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40"/>
      <c r="N42" s="40"/>
      <c r="O42" s="40"/>
      <c r="P42" s="40"/>
      <c r="Q42" s="40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46"/>
      <c r="DP42" s="78"/>
    </row>
    <row r="43" spans="2:120" x14ac:dyDescent="0.5">
      <c r="B43" s="36"/>
      <c r="C43" s="40"/>
      <c r="D43" s="40"/>
      <c r="E43" s="40"/>
      <c r="F43" s="40"/>
      <c r="G43" s="40"/>
      <c r="H43" s="40"/>
      <c r="I43" s="36"/>
      <c r="J43" s="36"/>
      <c r="K43" s="36"/>
      <c r="L43" s="36"/>
      <c r="M43" s="40"/>
      <c r="N43" s="40"/>
      <c r="O43" s="40"/>
      <c r="P43" s="40"/>
      <c r="Q43" s="40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47"/>
      <c r="DP43" s="78"/>
    </row>
    <row r="44" spans="2:120" x14ac:dyDescent="0.5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40"/>
      <c r="N44" s="40"/>
      <c r="O44" s="40"/>
      <c r="P44" s="40"/>
      <c r="Q44" s="40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</row>
    <row r="45" spans="2:120" x14ac:dyDescent="0.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40"/>
      <c r="N45" s="40"/>
      <c r="O45" s="40"/>
      <c r="P45" s="40"/>
      <c r="Q45" s="40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46"/>
    </row>
    <row r="46" spans="2:120" x14ac:dyDescent="0.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</row>
    <row r="47" spans="2:120" x14ac:dyDescent="0.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46"/>
      <c r="DP47" s="31"/>
    </row>
    <row r="48" spans="2:120" x14ac:dyDescent="0.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P48" s="31"/>
    </row>
    <row r="49" spans="2:120" x14ac:dyDescent="0.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46"/>
      <c r="DP49" s="31"/>
    </row>
    <row r="50" spans="2:120" x14ac:dyDescent="0.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46"/>
      <c r="DP50" s="31"/>
    </row>
    <row r="51" spans="2:120" x14ac:dyDescent="0.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</row>
    <row r="52" spans="2:120" x14ac:dyDescent="0.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</row>
    <row r="53" spans="2:120" x14ac:dyDescent="0.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</row>
    <row r="54" spans="2:120" x14ac:dyDescent="0.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</row>
    <row r="55" spans="2:120" x14ac:dyDescent="0.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</row>
    <row r="56" spans="2:120" x14ac:dyDescent="0.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</row>
    <row r="57" spans="2:120" x14ac:dyDescent="0.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</row>
    <row r="58" spans="2:120" x14ac:dyDescent="0.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</row>
    <row r="59" spans="2:120" x14ac:dyDescent="0.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</row>
    <row r="60" spans="2:120" x14ac:dyDescent="0.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</row>
    <row r="61" spans="2:120" x14ac:dyDescent="0.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</row>
    <row r="62" spans="2:120" x14ac:dyDescent="0.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</row>
    <row r="63" spans="2:120" x14ac:dyDescent="0.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</row>
    <row r="64" spans="2:120" x14ac:dyDescent="0.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</row>
    <row r="65" spans="2:117" x14ac:dyDescent="0.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</row>
    <row r="66" spans="2:117" x14ac:dyDescent="0.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</row>
    <row r="67" spans="2:117" x14ac:dyDescent="0.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</row>
    <row r="68" spans="2:117" x14ac:dyDescent="0.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</row>
    <row r="69" spans="2:117" x14ac:dyDescent="0.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</row>
    <row r="70" spans="2:117" x14ac:dyDescent="0.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</row>
    <row r="71" spans="2:117" x14ac:dyDescent="0.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</row>
    <row r="72" spans="2:117" x14ac:dyDescent="0.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</row>
    <row r="73" spans="2:117" x14ac:dyDescent="0.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</row>
    <row r="74" spans="2:117" x14ac:dyDescent="0.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</row>
    <row r="75" spans="2:117" x14ac:dyDescent="0.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</row>
    <row r="76" spans="2:117" x14ac:dyDescent="0.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</row>
    <row r="77" spans="2:117" x14ac:dyDescent="0.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</row>
    <row r="78" spans="2:117" x14ac:dyDescent="0.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</row>
    <row r="79" spans="2:117" x14ac:dyDescent="0.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</row>
    <row r="80" spans="2:117" x14ac:dyDescent="0.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</row>
    <row r="81" spans="2:117" x14ac:dyDescent="0.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</row>
    <row r="82" spans="2:117" x14ac:dyDescent="0.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</row>
    <row r="83" spans="2:117" x14ac:dyDescent="0.5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</row>
    <row r="84" spans="2:117" x14ac:dyDescent="0.5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</row>
    <row r="85" spans="2:117" x14ac:dyDescent="0.5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</row>
    <row r="86" spans="2:117" x14ac:dyDescent="0.5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</row>
    <row r="87" spans="2:117" x14ac:dyDescent="0.5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</row>
    <row r="88" spans="2:117" x14ac:dyDescent="0.5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</row>
    <row r="89" spans="2:117" x14ac:dyDescent="0.5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</row>
    <row r="90" spans="2:117" x14ac:dyDescent="0.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</row>
    <row r="91" spans="2:117" x14ac:dyDescent="0.5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</row>
    <row r="92" spans="2:117" x14ac:dyDescent="0.5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</row>
    <row r="93" spans="2:117" x14ac:dyDescent="0.5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</row>
    <row r="94" spans="2:117" x14ac:dyDescent="0.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</row>
    <row r="95" spans="2:117" x14ac:dyDescent="0.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</row>
    <row r="96" spans="2:117" x14ac:dyDescent="0.5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</row>
    <row r="97" spans="2:117" x14ac:dyDescent="0.5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</row>
    <row r="98" spans="2:117" x14ac:dyDescent="0.5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</row>
    <row r="99" spans="2:117" x14ac:dyDescent="0.5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</row>
    <row r="100" spans="2:117" x14ac:dyDescent="0.5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</row>
    <row r="101" spans="2:117" x14ac:dyDescent="0.5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</row>
    <row r="102" spans="2:117" x14ac:dyDescent="0.5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</row>
    <row r="103" spans="2:117" x14ac:dyDescent="0.5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</row>
    <row r="104" spans="2:117" x14ac:dyDescent="0.5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</row>
    <row r="105" spans="2:117" x14ac:dyDescent="0.5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</row>
    <row r="106" spans="2:117" x14ac:dyDescent="0.5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</row>
    <row r="107" spans="2:117" x14ac:dyDescent="0.5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</row>
    <row r="108" spans="2:117" x14ac:dyDescent="0.5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</row>
    <row r="109" spans="2:117" x14ac:dyDescent="0.5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</row>
    <row r="110" spans="2:117" x14ac:dyDescent="0.5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</row>
    <row r="111" spans="2:117" x14ac:dyDescent="0.5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</row>
    <row r="112" spans="2:117" x14ac:dyDescent="0.5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</row>
    <row r="113" spans="2:117" x14ac:dyDescent="0.5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</row>
    <row r="114" spans="2:117" x14ac:dyDescent="0.5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</row>
    <row r="115" spans="2:117" x14ac:dyDescent="0.5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</row>
    <row r="116" spans="2:117" x14ac:dyDescent="0.5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</row>
    <row r="117" spans="2:117" x14ac:dyDescent="0.5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</row>
    <row r="118" spans="2:117" x14ac:dyDescent="0.5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</row>
    <row r="119" spans="2:117" x14ac:dyDescent="0.5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</row>
    <row r="120" spans="2:117" x14ac:dyDescent="0.5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</row>
    <row r="121" spans="2:117" x14ac:dyDescent="0.5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</row>
    <row r="122" spans="2:117" x14ac:dyDescent="0.5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</row>
    <row r="123" spans="2:117" x14ac:dyDescent="0.5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</row>
    <row r="124" spans="2:117" x14ac:dyDescent="0.5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</row>
    <row r="125" spans="2:117" x14ac:dyDescent="0.5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</row>
    <row r="126" spans="2:117" x14ac:dyDescent="0.5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</row>
    <row r="127" spans="2:117" x14ac:dyDescent="0.5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</row>
    <row r="128" spans="2:117" x14ac:dyDescent="0.5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</row>
    <row r="129" spans="2:117" x14ac:dyDescent="0.5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</row>
    <row r="130" spans="2:117" x14ac:dyDescent="0.5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</row>
    <row r="131" spans="2:117" x14ac:dyDescent="0.5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</row>
    <row r="132" spans="2:117" x14ac:dyDescent="0.5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</row>
    <row r="133" spans="2:117" x14ac:dyDescent="0.5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</row>
    <row r="134" spans="2:117" x14ac:dyDescent="0.5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</row>
    <row r="135" spans="2:117" x14ac:dyDescent="0.5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</row>
    <row r="136" spans="2:117" x14ac:dyDescent="0.5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</row>
    <row r="137" spans="2:117" x14ac:dyDescent="0.5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</row>
    <row r="138" spans="2:117" x14ac:dyDescent="0.5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</row>
    <row r="139" spans="2:117" x14ac:dyDescent="0.5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</row>
    <row r="140" spans="2:117" x14ac:dyDescent="0.5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</row>
    <row r="141" spans="2:117" x14ac:dyDescent="0.5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</row>
    <row r="142" spans="2:117" x14ac:dyDescent="0.5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</row>
    <row r="143" spans="2:117" x14ac:dyDescent="0.5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</row>
    <row r="144" spans="2:117" x14ac:dyDescent="0.5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</row>
    <row r="145" spans="2:117" x14ac:dyDescent="0.5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</row>
    <row r="146" spans="2:117" x14ac:dyDescent="0.5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</row>
    <row r="147" spans="2:117" x14ac:dyDescent="0.5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</row>
    <row r="148" spans="2:117" x14ac:dyDescent="0.5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</row>
    <row r="149" spans="2:117" x14ac:dyDescent="0.5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</row>
    <row r="150" spans="2:117" x14ac:dyDescent="0.5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</row>
    <row r="151" spans="2:117" x14ac:dyDescent="0.5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</row>
    <row r="152" spans="2:117" x14ac:dyDescent="0.5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</row>
    <row r="153" spans="2:117" x14ac:dyDescent="0.5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</row>
    <row r="154" spans="2:117" x14ac:dyDescent="0.5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</row>
    <row r="155" spans="2:117" x14ac:dyDescent="0.5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</row>
    <row r="156" spans="2:117" x14ac:dyDescent="0.5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</row>
    <row r="157" spans="2:117" x14ac:dyDescent="0.5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</row>
    <row r="158" spans="2:117" x14ac:dyDescent="0.5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</row>
    <row r="159" spans="2:117" x14ac:dyDescent="0.5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</row>
    <row r="160" spans="2:117" x14ac:dyDescent="0.5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</row>
    <row r="161" spans="2:117" x14ac:dyDescent="0.5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</row>
    <row r="162" spans="2:117" x14ac:dyDescent="0.5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</row>
    <row r="163" spans="2:117" x14ac:dyDescent="0.5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</row>
    <row r="164" spans="2:117" x14ac:dyDescent="0.5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</row>
    <row r="165" spans="2:117" x14ac:dyDescent="0.5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</row>
    <row r="166" spans="2:117" x14ac:dyDescent="0.5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</row>
    <row r="167" spans="2:117" x14ac:dyDescent="0.5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</row>
    <row r="168" spans="2:117" x14ac:dyDescent="0.5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</row>
    <row r="169" spans="2:117" x14ac:dyDescent="0.5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</row>
    <row r="170" spans="2:117" x14ac:dyDescent="0.5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</row>
    <row r="171" spans="2:117" x14ac:dyDescent="0.5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</row>
    <row r="172" spans="2:117" x14ac:dyDescent="0.5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</row>
    <row r="173" spans="2:117" x14ac:dyDescent="0.5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</row>
    <row r="174" spans="2:117" x14ac:dyDescent="0.5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</row>
    <row r="175" spans="2:117" x14ac:dyDescent="0.5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</row>
    <row r="176" spans="2:117" x14ac:dyDescent="0.5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</row>
    <row r="177" spans="2:117" x14ac:dyDescent="0.5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</row>
    <row r="178" spans="2:117" x14ac:dyDescent="0.5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</row>
    <row r="179" spans="2:117" x14ac:dyDescent="0.5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</row>
    <row r="180" spans="2:117" x14ac:dyDescent="0.5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</row>
    <row r="181" spans="2:117" x14ac:dyDescent="0.5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</row>
    <row r="182" spans="2:117" x14ac:dyDescent="0.5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</row>
    <row r="183" spans="2:117" x14ac:dyDescent="0.5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</row>
    <row r="184" spans="2:117" x14ac:dyDescent="0.5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</row>
    <row r="185" spans="2:117" x14ac:dyDescent="0.5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</row>
    <row r="186" spans="2:117" x14ac:dyDescent="0.5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</row>
    <row r="187" spans="2:117" x14ac:dyDescent="0.5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</row>
    <row r="188" spans="2:117" x14ac:dyDescent="0.5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</row>
    <row r="189" spans="2:117" x14ac:dyDescent="0.5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</row>
    <row r="190" spans="2:117" x14ac:dyDescent="0.5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</row>
    <row r="191" spans="2:117" x14ac:dyDescent="0.5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</row>
    <row r="192" spans="2:117" x14ac:dyDescent="0.5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</row>
    <row r="193" spans="2:117" x14ac:dyDescent="0.5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</row>
    <row r="194" spans="2:117" x14ac:dyDescent="0.5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</row>
    <row r="195" spans="2:117" x14ac:dyDescent="0.5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</row>
    <row r="196" spans="2:117" x14ac:dyDescent="0.5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</row>
    <row r="197" spans="2:117" x14ac:dyDescent="0.5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</row>
    <row r="198" spans="2:117" x14ac:dyDescent="0.5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</row>
    <row r="199" spans="2:117" x14ac:dyDescent="0.5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</row>
    <row r="200" spans="2:117" x14ac:dyDescent="0.5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</row>
    <row r="201" spans="2:117" x14ac:dyDescent="0.5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</row>
    <row r="202" spans="2:117" x14ac:dyDescent="0.5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</row>
    <row r="203" spans="2:117" x14ac:dyDescent="0.5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</row>
    <row r="204" spans="2:117" x14ac:dyDescent="0.5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</row>
    <row r="205" spans="2:117" x14ac:dyDescent="0.5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</row>
    <row r="206" spans="2:117" x14ac:dyDescent="0.5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</row>
    <row r="207" spans="2:117" x14ac:dyDescent="0.5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</row>
    <row r="208" spans="2:117" x14ac:dyDescent="0.5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</row>
    <row r="209" spans="2:117" x14ac:dyDescent="0.5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</row>
    <row r="210" spans="2:117" x14ac:dyDescent="0.5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</row>
    <row r="211" spans="2:117" x14ac:dyDescent="0.5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/>
      <c r="CR211" s="36"/>
      <c r="CS211" s="36"/>
      <c r="CT211" s="36"/>
      <c r="CU211" s="36"/>
      <c r="CV211" s="36"/>
      <c r="CW211" s="36"/>
      <c r="CX211" s="36"/>
      <c r="CY211" s="36"/>
      <c r="CZ211" s="36"/>
      <c r="DA211" s="36"/>
      <c r="DB211" s="36"/>
      <c r="DC211" s="36"/>
      <c r="DD211" s="36"/>
      <c r="DE211" s="36"/>
      <c r="DF211" s="36"/>
      <c r="DG211" s="36"/>
      <c r="DH211" s="36"/>
      <c r="DI211" s="36"/>
      <c r="DJ211" s="36"/>
      <c r="DK211" s="36"/>
      <c r="DL211" s="36"/>
      <c r="DM211" s="36"/>
    </row>
    <row r="212" spans="2:117" x14ac:dyDescent="0.5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</row>
    <row r="213" spans="2:117" x14ac:dyDescent="0.5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</row>
    <row r="214" spans="2:117" x14ac:dyDescent="0.5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</row>
    <row r="215" spans="2:117" x14ac:dyDescent="0.5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</row>
    <row r="216" spans="2:117" x14ac:dyDescent="0.5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</row>
    <row r="217" spans="2:117" x14ac:dyDescent="0.5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</row>
    <row r="218" spans="2:117" x14ac:dyDescent="0.5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</row>
    <row r="219" spans="2:117" x14ac:dyDescent="0.5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</row>
    <row r="220" spans="2:117" x14ac:dyDescent="0.5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</row>
    <row r="221" spans="2:117" x14ac:dyDescent="0.5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</row>
    <row r="222" spans="2:117" x14ac:dyDescent="0.5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</row>
    <row r="223" spans="2:117" x14ac:dyDescent="0.5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</row>
    <row r="224" spans="2:117" x14ac:dyDescent="0.5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</row>
    <row r="225" spans="2:117" x14ac:dyDescent="0.5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</row>
    <row r="226" spans="2:117" x14ac:dyDescent="0.5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36"/>
      <c r="DD226" s="36"/>
      <c r="DE226" s="36"/>
      <c r="DF226" s="36"/>
      <c r="DG226" s="36"/>
      <c r="DH226" s="36"/>
      <c r="DI226" s="36"/>
      <c r="DJ226" s="36"/>
      <c r="DK226" s="36"/>
      <c r="DL226" s="36"/>
      <c r="DM226" s="36"/>
    </row>
    <row r="227" spans="2:117" x14ac:dyDescent="0.5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</row>
    <row r="228" spans="2:117" x14ac:dyDescent="0.5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</row>
    <row r="229" spans="2:117" x14ac:dyDescent="0.5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</row>
    <row r="230" spans="2:117" x14ac:dyDescent="0.5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</row>
    <row r="231" spans="2:117" x14ac:dyDescent="0.5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</row>
    <row r="232" spans="2:117" x14ac:dyDescent="0.5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</row>
    <row r="233" spans="2:117" x14ac:dyDescent="0.5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</row>
    <row r="234" spans="2:117" x14ac:dyDescent="0.5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</row>
    <row r="235" spans="2:117" x14ac:dyDescent="0.5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</row>
    <row r="236" spans="2:117" x14ac:dyDescent="0.5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</row>
    <row r="237" spans="2:117" x14ac:dyDescent="0.5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</row>
    <row r="238" spans="2:117" x14ac:dyDescent="0.5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</row>
    <row r="239" spans="2:117" x14ac:dyDescent="0.5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</row>
    <row r="240" spans="2:117" x14ac:dyDescent="0.5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</row>
    <row r="241" spans="2:117" x14ac:dyDescent="0.5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</row>
    <row r="242" spans="2:117" x14ac:dyDescent="0.5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</row>
    <row r="243" spans="2:117" x14ac:dyDescent="0.5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</row>
    <row r="244" spans="2:117" x14ac:dyDescent="0.5"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/>
      <c r="CR244" s="36"/>
      <c r="CS244" s="36"/>
      <c r="CT244" s="36"/>
      <c r="CU244" s="36"/>
      <c r="CV244" s="36"/>
      <c r="CW244" s="36"/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6"/>
      <c r="DI244" s="36"/>
      <c r="DJ244" s="36"/>
      <c r="DK244" s="36"/>
      <c r="DL244" s="36"/>
      <c r="DM244" s="36"/>
    </row>
    <row r="245" spans="2:117" x14ac:dyDescent="0.5"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</row>
    <row r="246" spans="2:117" x14ac:dyDescent="0.5"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</row>
    <row r="247" spans="2:117" x14ac:dyDescent="0.5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</row>
    <row r="248" spans="2:117" x14ac:dyDescent="0.5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</row>
    <row r="249" spans="2:117" x14ac:dyDescent="0.5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</row>
    <row r="250" spans="2:117" x14ac:dyDescent="0.5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</row>
    <row r="251" spans="2:117" x14ac:dyDescent="0.5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</row>
    <row r="252" spans="2:117" x14ac:dyDescent="0.5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</row>
    <row r="253" spans="2:117" x14ac:dyDescent="0.5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</row>
    <row r="254" spans="2:117" x14ac:dyDescent="0.5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</row>
    <row r="255" spans="2:117" x14ac:dyDescent="0.5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</row>
    <row r="256" spans="2:117" x14ac:dyDescent="0.5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</row>
    <row r="257" spans="2:117" x14ac:dyDescent="0.5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</row>
    <row r="258" spans="2:117" x14ac:dyDescent="0.5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</row>
    <row r="259" spans="2:117" x14ac:dyDescent="0.5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</row>
    <row r="260" spans="2:117" x14ac:dyDescent="0.5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</row>
    <row r="261" spans="2:117" x14ac:dyDescent="0.5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</row>
    <row r="262" spans="2:117" x14ac:dyDescent="0.5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</row>
    <row r="263" spans="2:117" x14ac:dyDescent="0.5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</row>
    <row r="264" spans="2:117" x14ac:dyDescent="0.5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</row>
    <row r="265" spans="2:117" x14ac:dyDescent="0.5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</row>
    <row r="266" spans="2:117" x14ac:dyDescent="0.5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</row>
    <row r="267" spans="2:117" x14ac:dyDescent="0.5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</row>
    <row r="268" spans="2:117" x14ac:dyDescent="0.5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</row>
    <row r="269" spans="2:117" x14ac:dyDescent="0.5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</row>
    <row r="270" spans="2:117" x14ac:dyDescent="0.5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</row>
    <row r="271" spans="2:117" x14ac:dyDescent="0.5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</row>
    <row r="272" spans="2:117" x14ac:dyDescent="0.5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</row>
    <row r="273" spans="2:117" x14ac:dyDescent="0.5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</row>
    <row r="274" spans="2:117" x14ac:dyDescent="0.5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</row>
    <row r="275" spans="2:117" x14ac:dyDescent="0.5"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</row>
    <row r="276" spans="2:117" x14ac:dyDescent="0.5"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36"/>
      <c r="CL276" s="36"/>
      <c r="CM276" s="36"/>
      <c r="CN276" s="36"/>
      <c r="CO276" s="36"/>
      <c r="CP276" s="36"/>
      <c r="CQ276" s="36"/>
      <c r="CR276" s="36"/>
      <c r="CS276" s="36"/>
      <c r="CT276" s="36"/>
      <c r="CU276" s="36"/>
      <c r="CV276" s="36"/>
      <c r="CW276" s="36"/>
      <c r="CX276" s="36"/>
      <c r="CY276" s="36"/>
      <c r="CZ276" s="36"/>
      <c r="DA276" s="36"/>
      <c r="DB276" s="36"/>
      <c r="DC276" s="36"/>
      <c r="DD276" s="36"/>
      <c r="DE276" s="36"/>
      <c r="DF276" s="36"/>
      <c r="DG276" s="36"/>
      <c r="DH276" s="36"/>
      <c r="DI276" s="36"/>
      <c r="DJ276" s="36"/>
      <c r="DK276" s="36"/>
      <c r="DL276" s="36"/>
      <c r="DM276" s="36"/>
    </row>
    <row r="277" spans="2:117" x14ac:dyDescent="0.5"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</row>
    <row r="278" spans="2:117" x14ac:dyDescent="0.5"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</row>
    <row r="279" spans="2:117" x14ac:dyDescent="0.5"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</row>
    <row r="280" spans="2:117" x14ac:dyDescent="0.5"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</row>
    <row r="281" spans="2:117" x14ac:dyDescent="0.5"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</row>
    <row r="282" spans="2:117" x14ac:dyDescent="0.5"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</row>
    <row r="283" spans="2:117" x14ac:dyDescent="0.5"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</row>
    <row r="284" spans="2:117" x14ac:dyDescent="0.5"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</row>
    <row r="285" spans="2:117" x14ac:dyDescent="0.5"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</row>
    <row r="286" spans="2:117" x14ac:dyDescent="0.5"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</row>
    <row r="287" spans="2:117" x14ac:dyDescent="0.5"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</row>
    <row r="288" spans="2:117" x14ac:dyDescent="0.5"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</row>
    <row r="289" spans="2:117" x14ac:dyDescent="0.5"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</row>
    <row r="290" spans="2:117" x14ac:dyDescent="0.5"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</row>
    <row r="291" spans="2:117" x14ac:dyDescent="0.5"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/>
      <c r="CR291" s="36"/>
      <c r="CS291" s="36"/>
      <c r="CT291" s="36"/>
      <c r="CU291" s="36"/>
      <c r="CV291" s="36"/>
      <c r="CW291" s="36"/>
      <c r="CX291" s="36"/>
      <c r="CY291" s="36"/>
      <c r="CZ291" s="36"/>
      <c r="DA291" s="36"/>
      <c r="DB291" s="36"/>
      <c r="DC291" s="36"/>
      <c r="DD291" s="36"/>
      <c r="DE291" s="36"/>
      <c r="DF291" s="36"/>
      <c r="DG291" s="36"/>
      <c r="DH291" s="36"/>
      <c r="DI291" s="36"/>
      <c r="DJ291" s="36"/>
      <c r="DK291" s="36"/>
      <c r="DL291" s="36"/>
      <c r="DM291" s="36"/>
    </row>
    <row r="292" spans="2:117" x14ac:dyDescent="0.5"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</row>
    <row r="293" spans="2:117" x14ac:dyDescent="0.5"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</row>
    <row r="294" spans="2:117" x14ac:dyDescent="0.5"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</row>
    <row r="295" spans="2:117" x14ac:dyDescent="0.5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</row>
    <row r="296" spans="2:117" x14ac:dyDescent="0.5"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</row>
    <row r="297" spans="2:117" x14ac:dyDescent="0.5"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</row>
    <row r="298" spans="2:117" x14ac:dyDescent="0.5"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</row>
    <row r="299" spans="2:117" x14ac:dyDescent="0.5"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</row>
    <row r="300" spans="2:117" x14ac:dyDescent="0.5"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</row>
    <row r="301" spans="2:117" x14ac:dyDescent="0.5"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</row>
    <row r="302" spans="2:117" x14ac:dyDescent="0.5"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</row>
    <row r="303" spans="2:117" x14ac:dyDescent="0.5"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</row>
    <row r="304" spans="2:117" x14ac:dyDescent="0.5"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</row>
    <row r="305" spans="2:117" x14ac:dyDescent="0.5"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</row>
    <row r="306" spans="2:117" x14ac:dyDescent="0.5"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</row>
    <row r="307" spans="2:117" x14ac:dyDescent="0.5"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</row>
    <row r="308" spans="2:117" x14ac:dyDescent="0.5"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</row>
    <row r="309" spans="2:117" x14ac:dyDescent="0.5"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</row>
    <row r="310" spans="2:117" x14ac:dyDescent="0.5"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</row>
    <row r="311" spans="2:117" x14ac:dyDescent="0.5"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</row>
    <row r="312" spans="2:117" x14ac:dyDescent="0.5"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/>
      <c r="CR312" s="36"/>
      <c r="CS312" s="36"/>
      <c r="CT312" s="36"/>
      <c r="CU312" s="36"/>
      <c r="CV312" s="36"/>
      <c r="CW312" s="36"/>
      <c r="CX312" s="36"/>
      <c r="CY312" s="36"/>
      <c r="CZ312" s="36"/>
      <c r="DA312" s="36"/>
      <c r="DB312" s="36"/>
      <c r="DC312" s="36"/>
      <c r="DD312" s="36"/>
      <c r="DE312" s="36"/>
      <c r="DF312" s="36"/>
      <c r="DG312" s="36"/>
      <c r="DH312" s="36"/>
      <c r="DI312" s="36"/>
      <c r="DJ312" s="36"/>
      <c r="DK312" s="36"/>
      <c r="DL312" s="36"/>
      <c r="DM312" s="36"/>
    </row>
    <row r="313" spans="2:117" x14ac:dyDescent="0.5"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</row>
    <row r="314" spans="2:117" x14ac:dyDescent="0.5"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</row>
    <row r="315" spans="2:117" x14ac:dyDescent="0.5"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</row>
    <row r="316" spans="2:117" x14ac:dyDescent="0.5"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</row>
    <row r="317" spans="2:117" x14ac:dyDescent="0.5"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</row>
    <row r="318" spans="2:117" x14ac:dyDescent="0.5"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</row>
    <row r="319" spans="2:117" x14ac:dyDescent="0.5"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</row>
    <row r="320" spans="2:117" x14ac:dyDescent="0.5"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</row>
    <row r="321" spans="2:117" x14ac:dyDescent="0.5"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</row>
    <row r="322" spans="2:117" x14ac:dyDescent="0.5"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</row>
    <row r="323" spans="2:117" x14ac:dyDescent="0.5"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</row>
    <row r="324" spans="2:117" x14ac:dyDescent="0.5"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</row>
    <row r="325" spans="2:117" x14ac:dyDescent="0.5"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</row>
    <row r="326" spans="2:117" x14ac:dyDescent="0.5"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</row>
    <row r="327" spans="2:117" x14ac:dyDescent="0.5"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</row>
    <row r="328" spans="2:117" x14ac:dyDescent="0.5"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</row>
    <row r="329" spans="2:117" x14ac:dyDescent="0.5"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</row>
    <row r="330" spans="2:117" x14ac:dyDescent="0.5"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</row>
    <row r="331" spans="2:117" x14ac:dyDescent="0.5"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</row>
    <row r="332" spans="2:117" x14ac:dyDescent="0.5"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</row>
    <row r="333" spans="2:117" x14ac:dyDescent="0.5"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</row>
    <row r="334" spans="2:117" x14ac:dyDescent="0.5"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</row>
    <row r="335" spans="2:117" x14ac:dyDescent="0.5"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</row>
    <row r="336" spans="2:117" x14ac:dyDescent="0.5"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</row>
    <row r="337" spans="2:117" x14ac:dyDescent="0.5"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</row>
    <row r="338" spans="2:117" x14ac:dyDescent="0.5"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</row>
    <row r="339" spans="2:117" x14ac:dyDescent="0.5"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</row>
    <row r="340" spans="2:117" x14ac:dyDescent="0.5"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</row>
    <row r="341" spans="2:117" x14ac:dyDescent="0.5"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</row>
    <row r="342" spans="2:117" x14ac:dyDescent="0.5"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</row>
    <row r="343" spans="2:117" x14ac:dyDescent="0.5"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</row>
    <row r="344" spans="2:117" x14ac:dyDescent="0.5"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36"/>
      <c r="CL344" s="36"/>
      <c r="CM344" s="36"/>
      <c r="CN344" s="36"/>
      <c r="CO344" s="36"/>
      <c r="CP344" s="36"/>
      <c r="CQ344" s="36"/>
      <c r="CR344" s="36"/>
      <c r="CS344" s="36"/>
      <c r="CT344" s="36"/>
      <c r="CU344" s="36"/>
      <c r="CV344" s="36"/>
      <c r="CW344" s="36"/>
      <c r="CX344" s="36"/>
      <c r="CY344" s="36"/>
      <c r="CZ344" s="36"/>
      <c r="DA344" s="36"/>
      <c r="DB344" s="36"/>
      <c r="DC344" s="36"/>
      <c r="DD344" s="36"/>
      <c r="DE344" s="36"/>
      <c r="DF344" s="36"/>
      <c r="DG344" s="36"/>
      <c r="DH344" s="36"/>
      <c r="DI344" s="36"/>
      <c r="DJ344" s="36"/>
      <c r="DK344" s="36"/>
      <c r="DL344" s="36"/>
      <c r="DM344" s="36"/>
    </row>
    <row r="345" spans="2:117" x14ac:dyDescent="0.5"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</row>
    <row r="346" spans="2:117" x14ac:dyDescent="0.5"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</row>
    <row r="347" spans="2:117" x14ac:dyDescent="0.5"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</row>
    <row r="348" spans="2:117" x14ac:dyDescent="0.5"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</row>
    <row r="349" spans="2:117" x14ac:dyDescent="0.5"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</row>
    <row r="350" spans="2:117" x14ac:dyDescent="0.5"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</row>
    <row r="351" spans="2:117" x14ac:dyDescent="0.5"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</row>
    <row r="352" spans="2:117" x14ac:dyDescent="0.5"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</row>
    <row r="353" spans="2:117" x14ac:dyDescent="0.5"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</row>
    <row r="354" spans="2:117" x14ac:dyDescent="0.5"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</row>
    <row r="355" spans="2:117" x14ac:dyDescent="0.5"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</row>
    <row r="356" spans="2:117" x14ac:dyDescent="0.5"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</row>
    <row r="357" spans="2:117" x14ac:dyDescent="0.5"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</row>
    <row r="358" spans="2:117" x14ac:dyDescent="0.5"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</row>
    <row r="359" spans="2:117" x14ac:dyDescent="0.5"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</row>
    <row r="360" spans="2:117" x14ac:dyDescent="0.5"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</row>
    <row r="361" spans="2:117" x14ac:dyDescent="0.5"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</row>
    <row r="362" spans="2:117" x14ac:dyDescent="0.5"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</row>
    <row r="363" spans="2:117" x14ac:dyDescent="0.5"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</row>
    <row r="364" spans="2:117" x14ac:dyDescent="0.5"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</row>
    <row r="365" spans="2:117" x14ac:dyDescent="0.5"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</row>
    <row r="366" spans="2:117" x14ac:dyDescent="0.5"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</row>
    <row r="367" spans="2:117" x14ac:dyDescent="0.5"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</row>
    <row r="368" spans="2:117" x14ac:dyDescent="0.5"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</row>
    <row r="369" spans="2:117" x14ac:dyDescent="0.5"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</row>
    <row r="370" spans="2:117" x14ac:dyDescent="0.5"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</row>
    <row r="371" spans="2:117" x14ac:dyDescent="0.5"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</row>
    <row r="372" spans="2:117" x14ac:dyDescent="0.5"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</row>
    <row r="373" spans="2:117" x14ac:dyDescent="0.5"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</row>
    <row r="374" spans="2:117" x14ac:dyDescent="0.5"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</row>
    <row r="375" spans="2:117" x14ac:dyDescent="0.5"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</row>
    <row r="376" spans="2:117" x14ac:dyDescent="0.5"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</row>
    <row r="377" spans="2:117" x14ac:dyDescent="0.5"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</row>
    <row r="378" spans="2:117" x14ac:dyDescent="0.5"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</row>
    <row r="379" spans="2:117" x14ac:dyDescent="0.5"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</row>
    <row r="380" spans="2:117" x14ac:dyDescent="0.5"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</row>
    <row r="381" spans="2:117" x14ac:dyDescent="0.5"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</row>
    <row r="382" spans="2:117" x14ac:dyDescent="0.5"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</row>
    <row r="383" spans="2:117" x14ac:dyDescent="0.5"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</row>
    <row r="384" spans="2:117" x14ac:dyDescent="0.5"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</row>
    <row r="385" spans="2:117" x14ac:dyDescent="0.5"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</row>
    <row r="386" spans="2:117" x14ac:dyDescent="0.5"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</row>
    <row r="387" spans="2:117" x14ac:dyDescent="0.5"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</row>
    <row r="388" spans="2:117" x14ac:dyDescent="0.5"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</row>
    <row r="389" spans="2:117" x14ac:dyDescent="0.5"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</row>
    <row r="390" spans="2:117" x14ac:dyDescent="0.5"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</row>
    <row r="391" spans="2:117" x14ac:dyDescent="0.5"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</row>
    <row r="392" spans="2:117" x14ac:dyDescent="0.5"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</row>
    <row r="393" spans="2:117" x14ac:dyDescent="0.5"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</row>
    <row r="394" spans="2:117" x14ac:dyDescent="0.5"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</row>
    <row r="395" spans="2:117" x14ac:dyDescent="0.5"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</row>
    <row r="396" spans="2:117" x14ac:dyDescent="0.5"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</row>
    <row r="397" spans="2:117" x14ac:dyDescent="0.5"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</row>
    <row r="398" spans="2:117" x14ac:dyDescent="0.5"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</row>
    <row r="399" spans="2:117" x14ac:dyDescent="0.5"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</row>
    <row r="400" spans="2:117" x14ac:dyDescent="0.5"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</row>
    <row r="401" spans="2:117" x14ac:dyDescent="0.5"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</row>
    <row r="402" spans="2:117" x14ac:dyDescent="0.5"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</row>
    <row r="403" spans="2:117" x14ac:dyDescent="0.5"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</row>
    <row r="404" spans="2:117" x14ac:dyDescent="0.5"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</row>
    <row r="405" spans="2:117" x14ac:dyDescent="0.5"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</row>
    <row r="406" spans="2:117" x14ac:dyDescent="0.5"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</row>
    <row r="407" spans="2:117" x14ac:dyDescent="0.5"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</row>
    <row r="408" spans="2:117" x14ac:dyDescent="0.5"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</row>
    <row r="409" spans="2:117" x14ac:dyDescent="0.5"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</row>
    <row r="410" spans="2:117" x14ac:dyDescent="0.5"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</row>
    <row r="411" spans="2:117" x14ac:dyDescent="0.5"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</row>
    <row r="412" spans="2:117" x14ac:dyDescent="0.5"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</row>
    <row r="413" spans="2:117" x14ac:dyDescent="0.5"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</row>
    <row r="414" spans="2:117" x14ac:dyDescent="0.5"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</row>
    <row r="415" spans="2:117" x14ac:dyDescent="0.5"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</row>
    <row r="416" spans="2:117" x14ac:dyDescent="0.5"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</row>
    <row r="417" spans="2:117" x14ac:dyDescent="0.5"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</row>
    <row r="418" spans="2:117" x14ac:dyDescent="0.5"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</row>
    <row r="419" spans="2:117" x14ac:dyDescent="0.5"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</row>
    <row r="420" spans="2:117" x14ac:dyDescent="0.5"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</row>
    <row r="421" spans="2:117" x14ac:dyDescent="0.5"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</row>
    <row r="422" spans="2:117" x14ac:dyDescent="0.5"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</row>
    <row r="423" spans="2:117" x14ac:dyDescent="0.5"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</row>
    <row r="424" spans="2:117" x14ac:dyDescent="0.5"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</row>
    <row r="425" spans="2:117" x14ac:dyDescent="0.5"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</row>
    <row r="426" spans="2:117" x14ac:dyDescent="0.5"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</row>
    <row r="427" spans="2:117" x14ac:dyDescent="0.5"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</row>
    <row r="428" spans="2:117" x14ac:dyDescent="0.5"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</row>
    <row r="429" spans="2:117" x14ac:dyDescent="0.5"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</row>
    <row r="430" spans="2:117" x14ac:dyDescent="0.5"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</row>
    <row r="431" spans="2:117" x14ac:dyDescent="0.5"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</row>
    <row r="432" spans="2:117" x14ac:dyDescent="0.5"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</row>
    <row r="433" spans="2:117" x14ac:dyDescent="0.5"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</row>
    <row r="434" spans="2:117" x14ac:dyDescent="0.5"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</row>
    <row r="435" spans="2:117" x14ac:dyDescent="0.5"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</row>
    <row r="436" spans="2:117" x14ac:dyDescent="0.5"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</row>
    <row r="437" spans="2:117" x14ac:dyDescent="0.5"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</row>
    <row r="438" spans="2:117" x14ac:dyDescent="0.5"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</row>
    <row r="439" spans="2:117" x14ac:dyDescent="0.5"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</row>
    <row r="440" spans="2:117" x14ac:dyDescent="0.5"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</row>
    <row r="441" spans="2:117" x14ac:dyDescent="0.5"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</row>
    <row r="442" spans="2:117" x14ac:dyDescent="0.5"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</row>
    <row r="443" spans="2:117" x14ac:dyDescent="0.5"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</row>
    <row r="444" spans="2:117" x14ac:dyDescent="0.5"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</row>
    <row r="445" spans="2:117" x14ac:dyDescent="0.5"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</row>
    <row r="446" spans="2:117" x14ac:dyDescent="0.5"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</row>
    <row r="447" spans="2:117" x14ac:dyDescent="0.5"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</row>
    <row r="448" spans="2:117" x14ac:dyDescent="0.5"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</row>
    <row r="449" spans="2:117" x14ac:dyDescent="0.5"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</row>
    <row r="450" spans="2:117" x14ac:dyDescent="0.5"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</row>
    <row r="451" spans="2:117" x14ac:dyDescent="0.5"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</row>
    <row r="452" spans="2:117" x14ac:dyDescent="0.5"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</row>
    <row r="453" spans="2:117" x14ac:dyDescent="0.5"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</row>
    <row r="454" spans="2:117" x14ac:dyDescent="0.5"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</row>
    <row r="455" spans="2:117" x14ac:dyDescent="0.5"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</row>
    <row r="456" spans="2:117" x14ac:dyDescent="0.5"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</row>
    <row r="457" spans="2:117" x14ac:dyDescent="0.5"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</row>
    <row r="458" spans="2:117" x14ac:dyDescent="0.5"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</row>
    <row r="459" spans="2:117" x14ac:dyDescent="0.5"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</row>
    <row r="460" spans="2:117" x14ac:dyDescent="0.5"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</row>
    <row r="461" spans="2:117" x14ac:dyDescent="0.5"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</row>
    <row r="462" spans="2:117" x14ac:dyDescent="0.5"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</row>
    <row r="463" spans="2:117" x14ac:dyDescent="0.5"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</row>
    <row r="464" spans="2:117" x14ac:dyDescent="0.5"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</row>
    <row r="465" spans="2:117" x14ac:dyDescent="0.5"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</row>
    <row r="466" spans="2:117" x14ac:dyDescent="0.5"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</row>
    <row r="467" spans="2:117" x14ac:dyDescent="0.5"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</row>
    <row r="468" spans="2:117" x14ac:dyDescent="0.5"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</row>
    <row r="469" spans="2:117" x14ac:dyDescent="0.5"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</row>
    <row r="470" spans="2:117" x14ac:dyDescent="0.5"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</row>
    <row r="471" spans="2:117" x14ac:dyDescent="0.5"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</row>
    <row r="472" spans="2:117" x14ac:dyDescent="0.5"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</row>
    <row r="473" spans="2:117" x14ac:dyDescent="0.5"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</row>
    <row r="474" spans="2:117" x14ac:dyDescent="0.5"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</row>
    <row r="475" spans="2:117" x14ac:dyDescent="0.5"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</row>
    <row r="476" spans="2:117" x14ac:dyDescent="0.5"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</row>
    <row r="477" spans="2:117" x14ac:dyDescent="0.5"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</row>
    <row r="478" spans="2:117" x14ac:dyDescent="0.5"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</row>
    <row r="479" spans="2:117" x14ac:dyDescent="0.5"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</row>
    <row r="480" spans="2:117" x14ac:dyDescent="0.5"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</row>
    <row r="481" spans="2:117" x14ac:dyDescent="0.5"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</row>
    <row r="482" spans="2:117" x14ac:dyDescent="0.5"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</row>
    <row r="483" spans="2:117" x14ac:dyDescent="0.5"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</row>
    <row r="484" spans="2:117" x14ac:dyDescent="0.5"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</row>
    <row r="485" spans="2:117" x14ac:dyDescent="0.5"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</row>
    <row r="486" spans="2:117" x14ac:dyDescent="0.5"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</row>
    <row r="487" spans="2:117" x14ac:dyDescent="0.5"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</row>
    <row r="488" spans="2:117" x14ac:dyDescent="0.5"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</row>
    <row r="489" spans="2:117" x14ac:dyDescent="0.5"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</row>
    <row r="490" spans="2:117" x14ac:dyDescent="0.5"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</row>
    <row r="491" spans="2:117" x14ac:dyDescent="0.5"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</row>
    <row r="492" spans="2:117" x14ac:dyDescent="0.5"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</row>
    <row r="493" spans="2:117" x14ac:dyDescent="0.5"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</row>
    <row r="494" spans="2:117" x14ac:dyDescent="0.5"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</row>
    <row r="495" spans="2:117" x14ac:dyDescent="0.5"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</row>
    <row r="496" spans="2:117" x14ac:dyDescent="0.5"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</row>
    <row r="497" spans="2:117" x14ac:dyDescent="0.5"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</row>
    <row r="498" spans="2:117" x14ac:dyDescent="0.5"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</row>
    <row r="499" spans="2:117" x14ac:dyDescent="0.5"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</row>
    <row r="500" spans="2:117" x14ac:dyDescent="0.5"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</row>
    <row r="501" spans="2:117" x14ac:dyDescent="0.5"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</row>
    <row r="502" spans="2:117" x14ac:dyDescent="0.5"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</row>
    <row r="503" spans="2:117" x14ac:dyDescent="0.5"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</row>
    <row r="504" spans="2:117" x14ac:dyDescent="0.5"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</row>
    <row r="505" spans="2:117" x14ac:dyDescent="0.5"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</row>
    <row r="506" spans="2:117" x14ac:dyDescent="0.5"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</row>
    <row r="507" spans="2:117" x14ac:dyDescent="0.5"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</row>
    <row r="508" spans="2:117" x14ac:dyDescent="0.5"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</row>
    <row r="509" spans="2:117" x14ac:dyDescent="0.5"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</row>
    <row r="510" spans="2:117" x14ac:dyDescent="0.5"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</row>
    <row r="511" spans="2:117" x14ac:dyDescent="0.5"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</row>
    <row r="512" spans="2:117" x14ac:dyDescent="0.5"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</row>
    <row r="513" spans="2:117" x14ac:dyDescent="0.5"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</row>
    <row r="514" spans="2:117" x14ac:dyDescent="0.5"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</row>
    <row r="515" spans="2:117" x14ac:dyDescent="0.5"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</row>
    <row r="516" spans="2:117" x14ac:dyDescent="0.5"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</row>
    <row r="517" spans="2:117" x14ac:dyDescent="0.5"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</row>
    <row r="518" spans="2:117" x14ac:dyDescent="0.5"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</row>
    <row r="519" spans="2:117" x14ac:dyDescent="0.5"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</row>
    <row r="520" spans="2:117" x14ac:dyDescent="0.5"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</row>
    <row r="521" spans="2:117" x14ac:dyDescent="0.5"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</row>
    <row r="522" spans="2:117" x14ac:dyDescent="0.5"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</row>
    <row r="523" spans="2:117" x14ac:dyDescent="0.5"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</row>
    <row r="524" spans="2:117" x14ac:dyDescent="0.5"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</row>
    <row r="525" spans="2:117" x14ac:dyDescent="0.5"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</row>
    <row r="526" spans="2:117" x14ac:dyDescent="0.5"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</row>
    <row r="527" spans="2:117" x14ac:dyDescent="0.5"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</row>
    <row r="528" spans="2:117" x14ac:dyDescent="0.5"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</row>
    <row r="529" spans="2:117" x14ac:dyDescent="0.5"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</row>
    <row r="530" spans="2:117" x14ac:dyDescent="0.5"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</row>
    <row r="531" spans="2:117" x14ac:dyDescent="0.5"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</row>
    <row r="532" spans="2:117" x14ac:dyDescent="0.5"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</row>
    <row r="533" spans="2:117" x14ac:dyDescent="0.5"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</row>
    <row r="534" spans="2:117" x14ac:dyDescent="0.5"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</row>
    <row r="535" spans="2:117" x14ac:dyDescent="0.5"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</row>
    <row r="536" spans="2:117" x14ac:dyDescent="0.5"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</row>
    <row r="537" spans="2:117" x14ac:dyDescent="0.5"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</row>
    <row r="538" spans="2:117" x14ac:dyDescent="0.5"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</row>
    <row r="539" spans="2:117" x14ac:dyDescent="0.5"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</row>
    <row r="540" spans="2:117" x14ac:dyDescent="0.5"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</row>
    <row r="541" spans="2:117" x14ac:dyDescent="0.5"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</row>
    <row r="542" spans="2:117" x14ac:dyDescent="0.5"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</row>
    <row r="543" spans="2:117" x14ac:dyDescent="0.5"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</row>
    <row r="544" spans="2:117" x14ac:dyDescent="0.5"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</row>
    <row r="545" spans="2:117" x14ac:dyDescent="0.5"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</row>
    <row r="546" spans="2:117" x14ac:dyDescent="0.5"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</row>
    <row r="547" spans="2:117" x14ac:dyDescent="0.5"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</row>
    <row r="548" spans="2:117" x14ac:dyDescent="0.5"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</row>
    <row r="549" spans="2:117" x14ac:dyDescent="0.5"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36"/>
      <c r="DG549" s="36"/>
      <c r="DH549" s="36"/>
      <c r="DI549" s="36"/>
      <c r="DJ549" s="36"/>
      <c r="DK549" s="36"/>
      <c r="DL549" s="36"/>
      <c r="DM549" s="36"/>
    </row>
    <row r="550" spans="2:117" x14ac:dyDescent="0.5"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36"/>
      <c r="DG550" s="36"/>
      <c r="DH550" s="36"/>
      <c r="DI550" s="36"/>
      <c r="DJ550" s="36"/>
      <c r="DK550" s="36"/>
      <c r="DL550" s="36"/>
      <c r="DM550" s="36"/>
    </row>
    <row r="551" spans="2:117" x14ac:dyDescent="0.5"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  <c r="CT551" s="36"/>
      <c r="CU551" s="36"/>
      <c r="CV551" s="36"/>
      <c r="CW551" s="36"/>
      <c r="CX551" s="36"/>
      <c r="CY551" s="36"/>
      <c r="CZ551" s="36"/>
      <c r="DA551" s="36"/>
      <c r="DB551" s="36"/>
      <c r="DC551" s="36"/>
      <c r="DD551" s="36"/>
      <c r="DE551" s="36"/>
      <c r="DF551" s="36"/>
      <c r="DG551" s="36"/>
      <c r="DH551" s="36"/>
      <c r="DI551" s="36"/>
      <c r="DJ551" s="36"/>
      <c r="DK551" s="36"/>
      <c r="DL551" s="36"/>
      <c r="DM551" s="36"/>
    </row>
    <row r="552" spans="2:117" x14ac:dyDescent="0.5"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  <c r="CT552" s="36"/>
      <c r="CU552" s="36"/>
      <c r="CV552" s="36"/>
      <c r="CW552" s="36"/>
      <c r="CX552" s="36"/>
      <c r="CY552" s="36"/>
      <c r="CZ552" s="36"/>
      <c r="DA552" s="36"/>
      <c r="DB552" s="36"/>
      <c r="DC552" s="36"/>
      <c r="DD552" s="36"/>
      <c r="DE552" s="36"/>
      <c r="DF552" s="36"/>
      <c r="DG552" s="36"/>
      <c r="DH552" s="36"/>
      <c r="DI552" s="36"/>
      <c r="DJ552" s="36"/>
      <c r="DK552" s="36"/>
      <c r="DL552" s="36"/>
      <c r="DM552" s="36"/>
    </row>
    <row r="553" spans="2:117" x14ac:dyDescent="0.5"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  <c r="CT553" s="36"/>
      <c r="CU553" s="36"/>
      <c r="CV553" s="36"/>
      <c r="CW553" s="36"/>
      <c r="CX553" s="36"/>
      <c r="CY553" s="36"/>
      <c r="CZ553" s="36"/>
      <c r="DA553" s="36"/>
      <c r="DB553" s="36"/>
      <c r="DC553" s="36"/>
      <c r="DD553" s="36"/>
      <c r="DE553" s="36"/>
      <c r="DF553" s="36"/>
      <c r="DG553" s="36"/>
      <c r="DH553" s="36"/>
      <c r="DI553" s="36"/>
      <c r="DJ553" s="36"/>
      <c r="DK553" s="36"/>
      <c r="DL553" s="36"/>
      <c r="DM553" s="36"/>
    </row>
    <row r="554" spans="2:117" x14ac:dyDescent="0.5"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  <c r="CT554" s="36"/>
      <c r="CU554" s="36"/>
      <c r="CV554" s="36"/>
      <c r="CW554" s="36"/>
      <c r="CX554" s="36"/>
      <c r="CY554" s="36"/>
      <c r="CZ554" s="36"/>
      <c r="DA554" s="36"/>
      <c r="DB554" s="36"/>
      <c r="DC554" s="36"/>
      <c r="DD554" s="36"/>
      <c r="DE554" s="36"/>
      <c r="DF554" s="36"/>
      <c r="DG554" s="36"/>
      <c r="DH554" s="36"/>
      <c r="DI554" s="36"/>
      <c r="DJ554" s="36"/>
      <c r="DK554" s="36"/>
      <c r="DL554" s="36"/>
      <c r="DM554" s="36"/>
    </row>
    <row r="555" spans="2:117" x14ac:dyDescent="0.5"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  <c r="CT555" s="36"/>
      <c r="CU555" s="36"/>
      <c r="CV555" s="36"/>
      <c r="CW555" s="36"/>
      <c r="CX555" s="36"/>
      <c r="CY555" s="36"/>
      <c r="CZ555" s="36"/>
      <c r="DA555" s="36"/>
      <c r="DB555" s="36"/>
      <c r="DC555" s="36"/>
      <c r="DD555" s="36"/>
      <c r="DE555" s="36"/>
      <c r="DF555" s="36"/>
      <c r="DG555" s="36"/>
      <c r="DH555" s="36"/>
      <c r="DI555" s="36"/>
      <c r="DJ555" s="36"/>
      <c r="DK555" s="36"/>
      <c r="DL555" s="36"/>
      <c r="DM555" s="36"/>
    </row>
    <row r="556" spans="2:117" x14ac:dyDescent="0.5"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  <c r="CT556" s="36"/>
      <c r="CU556" s="36"/>
      <c r="CV556" s="36"/>
      <c r="CW556" s="36"/>
      <c r="CX556" s="36"/>
      <c r="CY556" s="36"/>
      <c r="CZ556" s="36"/>
      <c r="DA556" s="36"/>
      <c r="DB556" s="36"/>
      <c r="DC556" s="36"/>
      <c r="DD556" s="36"/>
      <c r="DE556" s="36"/>
      <c r="DF556" s="36"/>
      <c r="DG556" s="36"/>
      <c r="DH556" s="36"/>
      <c r="DI556" s="36"/>
      <c r="DJ556" s="36"/>
      <c r="DK556" s="36"/>
      <c r="DL556" s="36"/>
      <c r="DM556" s="36"/>
    </row>
    <row r="557" spans="2:117" x14ac:dyDescent="0.5"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  <c r="CT557" s="36"/>
      <c r="CU557" s="36"/>
      <c r="CV557" s="36"/>
      <c r="CW557" s="36"/>
      <c r="CX557" s="36"/>
      <c r="CY557" s="36"/>
      <c r="CZ557" s="36"/>
      <c r="DA557" s="36"/>
      <c r="DB557" s="36"/>
      <c r="DC557" s="36"/>
      <c r="DD557" s="36"/>
      <c r="DE557" s="36"/>
      <c r="DF557" s="36"/>
      <c r="DG557" s="36"/>
      <c r="DH557" s="36"/>
      <c r="DI557" s="36"/>
      <c r="DJ557" s="36"/>
      <c r="DK557" s="36"/>
      <c r="DL557" s="36"/>
      <c r="DM557" s="36"/>
    </row>
    <row r="558" spans="2:117" x14ac:dyDescent="0.5"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  <c r="CT558" s="36"/>
      <c r="CU558" s="36"/>
      <c r="CV558" s="36"/>
      <c r="CW558" s="36"/>
      <c r="CX558" s="36"/>
      <c r="CY558" s="36"/>
      <c r="CZ558" s="36"/>
      <c r="DA558" s="36"/>
      <c r="DB558" s="36"/>
      <c r="DC558" s="36"/>
      <c r="DD558" s="36"/>
      <c r="DE558" s="36"/>
      <c r="DF558" s="36"/>
      <c r="DG558" s="36"/>
      <c r="DH558" s="36"/>
      <c r="DI558" s="36"/>
      <c r="DJ558" s="36"/>
      <c r="DK558" s="36"/>
      <c r="DL558" s="36"/>
      <c r="DM558" s="36"/>
    </row>
    <row r="559" spans="2:117" x14ac:dyDescent="0.5"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  <c r="CT559" s="36"/>
      <c r="CU559" s="36"/>
      <c r="CV559" s="36"/>
      <c r="CW559" s="36"/>
      <c r="CX559" s="36"/>
      <c r="CY559" s="36"/>
      <c r="CZ559" s="36"/>
      <c r="DA559" s="36"/>
      <c r="DB559" s="36"/>
      <c r="DC559" s="36"/>
      <c r="DD559" s="36"/>
      <c r="DE559" s="36"/>
      <c r="DF559" s="36"/>
      <c r="DG559" s="36"/>
      <c r="DH559" s="36"/>
      <c r="DI559" s="36"/>
      <c r="DJ559" s="36"/>
      <c r="DK559" s="36"/>
      <c r="DL559" s="36"/>
      <c r="DM559" s="36"/>
    </row>
    <row r="560" spans="2:117" x14ac:dyDescent="0.5"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  <c r="CT560" s="36"/>
      <c r="CU560" s="36"/>
      <c r="CV560" s="36"/>
      <c r="CW560" s="36"/>
      <c r="CX560" s="36"/>
      <c r="CY560" s="36"/>
      <c r="CZ560" s="36"/>
      <c r="DA560" s="36"/>
      <c r="DB560" s="36"/>
      <c r="DC560" s="36"/>
      <c r="DD560" s="36"/>
      <c r="DE560" s="36"/>
      <c r="DF560" s="36"/>
      <c r="DG560" s="36"/>
      <c r="DH560" s="36"/>
      <c r="DI560" s="36"/>
      <c r="DJ560" s="36"/>
      <c r="DK560" s="36"/>
      <c r="DL560" s="36"/>
      <c r="DM560" s="36"/>
    </row>
    <row r="561" spans="2:117" x14ac:dyDescent="0.5"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  <c r="CT561" s="36"/>
      <c r="CU561" s="36"/>
      <c r="CV561" s="36"/>
      <c r="CW561" s="36"/>
      <c r="CX561" s="36"/>
      <c r="CY561" s="36"/>
      <c r="CZ561" s="36"/>
      <c r="DA561" s="36"/>
      <c r="DB561" s="36"/>
      <c r="DC561" s="36"/>
      <c r="DD561" s="36"/>
      <c r="DE561" s="36"/>
      <c r="DF561" s="36"/>
      <c r="DG561" s="36"/>
      <c r="DH561" s="36"/>
      <c r="DI561" s="36"/>
      <c r="DJ561" s="36"/>
      <c r="DK561" s="36"/>
      <c r="DL561" s="36"/>
      <c r="DM561" s="36"/>
    </row>
    <row r="562" spans="2:117" x14ac:dyDescent="0.5"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  <c r="CT562" s="36"/>
      <c r="CU562" s="36"/>
      <c r="CV562" s="36"/>
      <c r="CW562" s="36"/>
      <c r="CX562" s="36"/>
      <c r="CY562" s="36"/>
      <c r="CZ562" s="36"/>
      <c r="DA562" s="36"/>
      <c r="DB562" s="36"/>
      <c r="DC562" s="36"/>
      <c r="DD562" s="36"/>
      <c r="DE562" s="36"/>
      <c r="DF562" s="36"/>
      <c r="DG562" s="36"/>
      <c r="DH562" s="36"/>
      <c r="DI562" s="36"/>
      <c r="DJ562" s="36"/>
      <c r="DK562" s="36"/>
      <c r="DL562" s="36"/>
      <c r="DM562" s="36"/>
    </row>
    <row r="563" spans="2:117" x14ac:dyDescent="0.5"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  <c r="CT563" s="36"/>
      <c r="CU563" s="36"/>
      <c r="CV563" s="36"/>
      <c r="CW563" s="36"/>
      <c r="CX563" s="36"/>
      <c r="CY563" s="36"/>
      <c r="CZ563" s="36"/>
      <c r="DA563" s="36"/>
      <c r="DB563" s="36"/>
      <c r="DC563" s="36"/>
      <c r="DD563" s="36"/>
      <c r="DE563" s="36"/>
      <c r="DF563" s="36"/>
      <c r="DG563" s="36"/>
      <c r="DH563" s="36"/>
      <c r="DI563" s="36"/>
      <c r="DJ563" s="36"/>
      <c r="DK563" s="36"/>
      <c r="DL563" s="36"/>
      <c r="DM563" s="36"/>
    </row>
    <row r="564" spans="2:117" x14ac:dyDescent="0.5"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  <c r="CT564" s="36"/>
      <c r="CU564" s="36"/>
      <c r="CV564" s="36"/>
      <c r="CW564" s="36"/>
      <c r="CX564" s="36"/>
      <c r="CY564" s="36"/>
      <c r="CZ564" s="36"/>
      <c r="DA564" s="36"/>
      <c r="DB564" s="36"/>
      <c r="DC564" s="36"/>
      <c r="DD564" s="36"/>
      <c r="DE564" s="36"/>
      <c r="DF564" s="36"/>
      <c r="DG564" s="36"/>
      <c r="DH564" s="36"/>
      <c r="DI564" s="36"/>
      <c r="DJ564" s="36"/>
      <c r="DK564" s="36"/>
      <c r="DL564" s="36"/>
      <c r="DM564" s="36"/>
    </row>
    <row r="565" spans="2:117" x14ac:dyDescent="0.5"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  <c r="CT565" s="36"/>
      <c r="CU565" s="36"/>
      <c r="CV565" s="36"/>
      <c r="CW565" s="36"/>
      <c r="CX565" s="36"/>
      <c r="CY565" s="36"/>
      <c r="CZ565" s="36"/>
      <c r="DA565" s="36"/>
      <c r="DB565" s="36"/>
      <c r="DC565" s="36"/>
      <c r="DD565" s="36"/>
      <c r="DE565" s="36"/>
      <c r="DF565" s="36"/>
      <c r="DG565" s="36"/>
      <c r="DH565" s="36"/>
      <c r="DI565" s="36"/>
      <c r="DJ565" s="36"/>
      <c r="DK565" s="36"/>
      <c r="DL565" s="36"/>
      <c r="DM565" s="36"/>
    </row>
    <row r="566" spans="2:117" x14ac:dyDescent="0.5"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  <c r="CT566" s="36"/>
      <c r="CU566" s="36"/>
      <c r="CV566" s="36"/>
      <c r="CW566" s="36"/>
      <c r="CX566" s="36"/>
      <c r="CY566" s="36"/>
      <c r="CZ566" s="36"/>
      <c r="DA566" s="36"/>
      <c r="DB566" s="36"/>
      <c r="DC566" s="36"/>
      <c r="DD566" s="36"/>
      <c r="DE566" s="36"/>
      <c r="DF566" s="36"/>
      <c r="DG566" s="36"/>
      <c r="DH566" s="36"/>
      <c r="DI566" s="36"/>
      <c r="DJ566" s="36"/>
      <c r="DK566" s="36"/>
      <c r="DL566" s="36"/>
      <c r="DM566" s="36"/>
    </row>
    <row r="567" spans="2:117" x14ac:dyDescent="0.5"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  <c r="CT567" s="36"/>
      <c r="CU567" s="36"/>
      <c r="CV567" s="36"/>
      <c r="CW567" s="36"/>
      <c r="CX567" s="36"/>
      <c r="CY567" s="36"/>
      <c r="CZ567" s="36"/>
      <c r="DA567" s="36"/>
      <c r="DB567" s="36"/>
      <c r="DC567" s="36"/>
      <c r="DD567" s="36"/>
      <c r="DE567" s="36"/>
      <c r="DF567" s="36"/>
      <c r="DG567" s="36"/>
      <c r="DH567" s="36"/>
      <c r="DI567" s="36"/>
      <c r="DJ567" s="36"/>
      <c r="DK567" s="36"/>
      <c r="DL567" s="36"/>
      <c r="DM567" s="36"/>
    </row>
    <row r="568" spans="2:117" x14ac:dyDescent="0.5"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  <c r="CT568" s="36"/>
      <c r="CU568" s="36"/>
      <c r="CV568" s="36"/>
      <c r="CW568" s="36"/>
      <c r="CX568" s="36"/>
      <c r="CY568" s="36"/>
      <c r="CZ568" s="36"/>
      <c r="DA568" s="36"/>
      <c r="DB568" s="36"/>
      <c r="DC568" s="36"/>
      <c r="DD568" s="36"/>
      <c r="DE568" s="36"/>
      <c r="DF568" s="36"/>
      <c r="DG568" s="36"/>
      <c r="DH568" s="36"/>
      <c r="DI568" s="36"/>
      <c r="DJ568" s="36"/>
      <c r="DK568" s="36"/>
      <c r="DL568" s="36"/>
      <c r="DM568" s="36"/>
    </row>
    <row r="569" spans="2:117" x14ac:dyDescent="0.5"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  <c r="CT569" s="36"/>
      <c r="CU569" s="36"/>
      <c r="CV569" s="36"/>
      <c r="CW569" s="36"/>
      <c r="CX569" s="36"/>
      <c r="CY569" s="36"/>
      <c r="CZ569" s="36"/>
      <c r="DA569" s="36"/>
      <c r="DB569" s="36"/>
      <c r="DC569" s="36"/>
      <c r="DD569" s="36"/>
      <c r="DE569" s="36"/>
      <c r="DF569" s="36"/>
      <c r="DG569" s="36"/>
      <c r="DH569" s="36"/>
      <c r="DI569" s="36"/>
      <c r="DJ569" s="36"/>
      <c r="DK569" s="36"/>
      <c r="DL569" s="36"/>
      <c r="DM569" s="36"/>
    </row>
    <row r="570" spans="2:117" x14ac:dyDescent="0.5"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  <c r="CT570" s="36"/>
      <c r="CU570" s="36"/>
      <c r="CV570" s="36"/>
      <c r="CW570" s="36"/>
      <c r="CX570" s="36"/>
      <c r="CY570" s="36"/>
      <c r="CZ570" s="36"/>
      <c r="DA570" s="36"/>
      <c r="DB570" s="36"/>
      <c r="DC570" s="36"/>
      <c r="DD570" s="36"/>
      <c r="DE570" s="36"/>
      <c r="DF570" s="36"/>
      <c r="DG570" s="36"/>
      <c r="DH570" s="36"/>
      <c r="DI570" s="36"/>
      <c r="DJ570" s="36"/>
      <c r="DK570" s="36"/>
      <c r="DL570" s="36"/>
      <c r="DM570" s="36"/>
    </row>
    <row r="571" spans="2:117" x14ac:dyDescent="0.5"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  <c r="CT571" s="36"/>
      <c r="CU571" s="36"/>
      <c r="CV571" s="36"/>
      <c r="CW571" s="36"/>
      <c r="CX571" s="36"/>
      <c r="CY571" s="36"/>
      <c r="CZ571" s="36"/>
      <c r="DA571" s="36"/>
      <c r="DB571" s="36"/>
      <c r="DC571" s="36"/>
      <c r="DD571" s="36"/>
      <c r="DE571" s="36"/>
      <c r="DF571" s="36"/>
      <c r="DG571" s="36"/>
      <c r="DH571" s="36"/>
      <c r="DI571" s="36"/>
      <c r="DJ571" s="36"/>
      <c r="DK571" s="36"/>
      <c r="DL571" s="36"/>
      <c r="DM571" s="36"/>
    </row>
    <row r="572" spans="2:117" x14ac:dyDescent="0.5"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  <c r="CT572" s="36"/>
      <c r="CU572" s="36"/>
      <c r="CV572" s="36"/>
      <c r="CW572" s="36"/>
      <c r="CX572" s="36"/>
      <c r="CY572" s="36"/>
      <c r="CZ572" s="36"/>
      <c r="DA572" s="36"/>
      <c r="DB572" s="36"/>
      <c r="DC572" s="36"/>
      <c r="DD572" s="36"/>
      <c r="DE572" s="36"/>
      <c r="DF572" s="36"/>
      <c r="DG572" s="36"/>
      <c r="DH572" s="36"/>
      <c r="DI572" s="36"/>
      <c r="DJ572" s="36"/>
      <c r="DK572" s="36"/>
      <c r="DL572" s="36"/>
      <c r="DM572" s="36"/>
    </row>
    <row r="573" spans="2:117" x14ac:dyDescent="0.5"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  <c r="CT573" s="36"/>
      <c r="CU573" s="36"/>
      <c r="CV573" s="36"/>
      <c r="CW573" s="36"/>
      <c r="CX573" s="36"/>
      <c r="CY573" s="36"/>
      <c r="CZ573" s="36"/>
      <c r="DA573" s="36"/>
      <c r="DB573" s="36"/>
      <c r="DC573" s="36"/>
      <c r="DD573" s="36"/>
      <c r="DE573" s="36"/>
      <c r="DF573" s="36"/>
      <c r="DG573" s="36"/>
      <c r="DH573" s="36"/>
      <c r="DI573" s="36"/>
      <c r="DJ573" s="36"/>
      <c r="DK573" s="36"/>
      <c r="DL573" s="36"/>
      <c r="DM573" s="36"/>
    </row>
    <row r="574" spans="2:117" x14ac:dyDescent="0.5"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  <c r="CT574" s="36"/>
      <c r="CU574" s="36"/>
      <c r="CV574" s="36"/>
      <c r="CW574" s="36"/>
      <c r="CX574" s="36"/>
      <c r="CY574" s="36"/>
      <c r="CZ574" s="36"/>
      <c r="DA574" s="36"/>
      <c r="DB574" s="36"/>
      <c r="DC574" s="36"/>
      <c r="DD574" s="36"/>
      <c r="DE574" s="36"/>
      <c r="DF574" s="36"/>
      <c r="DG574" s="36"/>
      <c r="DH574" s="36"/>
      <c r="DI574" s="36"/>
      <c r="DJ574" s="36"/>
      <c r="DK574" s="36"/>
      <c r="DL574" s="36"/>
      <c r="DM574" s="36"/>
    </row>
    <row r="575" spans="2:117" x14ac:dyDescent="0.5"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  <c r="CT575" s="36"/>
      <c r="CU575" s="36"/>
      <c r="CV575" s="36"/>
      <c r="CW575" s="36"/>
      <c r="CX575" s="36"/>
      <c r="CY575" s="36"/>
      <c r="CZ575" s="36"/>
      <c r="DA575" s="36"/>
      <c r="DB575" s="36"/>
      <c r="DC575" s="36"/>
      <c r="DD575" s="36"/>
      <c r="DE575" s="36"/>
      <c r="DF575" s="36"/>
      <c r="DG575" s="36"/>
      <c r="DH575" s="36"/>
      <c r="DI575" s="36"/>
      <c r="DJ575" s="36"/>
      <c r="DK575" s="36"/>
      <c r="DL575" s="36"/>
      <c r="DM575" s="36"/>
    </row>
    <row r="576" spans="2:117" x14ac:dyDescent="0.5"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  <c r="CT576" s="36"/>
      <c r="CU576" s="36"/>
      <c r="CV576" s="36"/>
      <c r="CW576" s="36"/>
      <c r="CX576" s="36"/>
      <c r="CY576" s="36"/>
      <c r="CZ576" s="36"/>
      <c r="DA576" s="36"/>
      <c r="DB576" s="36"/>
      <c r="DC576" s="36"/>
      <c r="DD576" s="36"/>
      <c r="DE576" s="36"/>
      <c r="DF576" s="36"/>
      <c r="DG576" s="36"/>
      <c r="DH576" s="36"/>
      <c r="DI576" s="36"/>
      <c r="DJ576" s="36"/>
      <c r="DK576" s="36"/>
      <c r="DL576" s="36"/>
      <c r="DM576" s="36"/>
    </row>
    <row r="577" spans="2:117" x14ac:dyDescent="0.5"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  <c r="CT577" s="36"/>
      <c r="CU577" s="36"/>
      <c r="CV577" s="36"/>
      <c r="CW577" s="36"/>
      <c r="CX577" s="36"/>
      <c r="CY577" s="36"/>
      <c r="CZ577" s="36"/>
      <c r="DA577" s="36"/>
      <c r="DB577" s="36"/>
      <c r="DC577" s="36"/>
      <c r="DD577" s="36"/>
      <c r="DE577" s="36"/>
      <c r="DF577" s="36"/>
      <c r="DG577" s="36"/>
      <c r="DH577" s="36"/>
      <c r="DI577" s="36"/>
      <c r="DJ577" s="36"/>
      <c r="DK577" s="36"/>
      <c r="DL577" s="36"/>
      <c r="DM577" s="36"/>
    </row>
    <row r="578" spans="2:117" x14ac:dyDescent="0.5"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  <c r="CT578" s="36"/>
      <c r="CU578" s="36"/>
      <c r="CV578" s="36"/>
      <c r="CW578" s="36"/>
      <c r="CX578" s="36"/>
      <c r="CY578" s="36"/>
      <c r="CZ578" s="36"/>
      <c r="DA578" s="36"/>
      <c r="DB578" s="36"/>
      <c r="DC578" s="36"/>
      <c r="DD578" s="36"/>
      <c r="DE578" s="36"/>
      <c r="DF578" s="36"/>
      <c r="DG578" s="36"/>
      <c r="DH578" s="36"/>
      <c r="DI578" s="36"/>
      <c r="DJ578" s="36"/>
      <c r="DK578" s="36"/>
      <c r="DL578" s="36"/>
      <c r="DM578" s="36"/>
    </row>
    <row r="579" spans="2:117" x14ac:dyDescent="0.5"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  <c r="CT579" s="36"/>
      <c r="CU579" s="36"/>
      <c r="CV579" s="36"/>
      <c r="CW579" s="36"/>
      <c r="CX579" s="36"/>
      <c r="CY579" s="36"/>
      <c r="CZ579" s="36"/>
      <c r="DA579" s="36"/>
      <c r="DB579" s="36"/>
      <c r="DC579" s="36"/>
      <c r="DD579" s="36"/>
      <c r="DE579" s="36"/>
      <c r="DF579" s="36"/>
      <c r="DG579" s="36"/>
      <c r="DH579" s="36"/>
      <c r="DI579" s="36"/>
      <c r="DJ579" s="36"/>
      <c r="DK579" s="36"/>
      <c r="DL579" s="36"/>
      <c r="DM579" s="36"/>
    </row>
    <row r="580" spans="2:117" x14ac:dyDescent="0.5"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</row>
    <row r="581" spans="2:117" x14ac:dyDescent="0.5"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36"/>
      <c r="CU581" s="36"/>
      <c r="CV581" s="36"/>
      <c r="CW581" s="36"/>
      <c r="CX581" s="36"/>
      <c r="CY581" s="36"/>
      <c r="CZ581" s="36"/>
      <c r="DA581" s="36"/>
      <c r="DB581" s="36"/>
      <c r="DC581" s="36"/>
      <c r="DD581" s="36"/>
      <c r="DE581" s="36"/>
      <c r="DF581" s="36"/>
      <c r="DG581" s="36"/>
      <c r="DH581" s="36"/>
      <c r="DI581" s="36"/>
      <c r="DJ581" s="36"/>
      <c r="DK581" s="36"/>
      <c r="DL581" s="36"/>
      <c r="DM581" s="36"/>
    </row>
    <row r="582" spans="2:117" x14ac:dyDescent="0.5"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36"/>
      <c r="CU582" s="36"/>
      <c r="CV582" s="36"/>
      <c r="CW582" s="36"/>
      <c r="CX582" s="36"/>
      <c r="CY582" s="36"/>
      <c r="CZ582" s="36"/>
      <c r="DA582" s="36"/>
      <c r="DB582" s="36"/>
      <c r="DC582" s="36"/>
      <c r="DD582" s="36"/>
      <c r="DE582" s="36"/>
      <c r="DF582" s="36"/>
      <c r="DG582" s="36"/>
      <c r="DH582" s="36"/>
      <c r="DI582" s="36"/>
      <c r="DJ582" s="36"/>
      <c r="DK582" s="36"/>
      <c r="DL582" s="36"/>
      <c r="DM582" s="36"/>
    </row>
    <row r="583" spans="2:117" x14ac:dyDescent="0.5"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  <c r="CT583" s="36"/>
      <c r="CU583" s="36"/>
      <c r="CV583" s="36"/>
      <c r="CW583" s="36"/>
      <c r="CX583" s="36"/>
      <c r="CY583" s="36"/>
      <c r="CZ583" s="36"/>
      <c r="DA583" s="36"/>
      <c r="DB583" s="36"/>
      <c r="DC583" s="36"/>
      <c r="DD583" s="36"/>
      <c r="DE583" s="36"/>
      <c r="DF583" s="36"/>
      <c r="DG583" s="36"/>
      <c r="DH583" s="36"/>
      <c r="DI583" s="36"/>
      <c r="DJ583" s="36"/>
      <c r="DK583" s="36"/>
      <c r="DL583" s="36"/>
      <c r="DM583" s="36"/>
    </row>
    <row r="584" spans="2:117" x14ac:dyDescent="0.5"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  <c r="CT584" s="36"/>
      <c r="CU584" s="36"/>
      <c r="CV584" s="36"/>
      <c r="CW584" s="36"/>
      <c r="CX584" s="36"/>
      <c r="CY584" s="36"/>
      <c r="CZ584" s="36"/>
      <c r="DA584" s="36"/>
      <c r="DB584" s="36"/>
      <c r="DC584" s="36"/>
      <c r="DD584" s="36"/>
      <c r="DE584" s="36"/>
      <c r="DF584" s="36"/>
      <c r="DG584" s="36"/>
      <c r="DH584" s="36"/>
      <c r="DI584" s="36"/>
      <c r="DJ584" s="36"/>
      <c r="DK584" s="36"/>
      <c r="DL584" s="36"/>
      <c r="DM584" s="36"/>
    </row>
    <row r="585" spans="2:117" x14ac:dyDescent="0.5"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36"/>
      <c r="CU585" s="36"/>
      <c r="CV585" s="36"/>
      <c r="CW585" s="36"/>
      <c r="CX585" s="36"/>
      <c r="CY585" s="36"/>
      <c r="CZ585" s="36"/>
      <c r="DA585" s="36"/>
      <c r="DB585" s="36"/>
      <c r="DC585" s="36"/>
      <c r="DD585" s="36"/>
      <c r="DE585" s="36"/>
      <c r="DF585" s="36"/>
      <c r="DG585" s="36"/>
      <c r="DH585" s="36"/>
      <c r="DI585" s="36"/>
      <c r="DJ585" s="36"/>
      <c r="DK585" s="36"/>
      <c r="DL585" s="36"/>
      <c r="DM585" s="36"/>
    </row>
    <row r="586" spans="2:117" x14ac:dyDescent="0.5"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36"/>
      <c r="CU586" s="36"/>
      <c r="CV586" s="36"/>
      <c r="CW586" s="36"/>
      <c r="CX586" s="36"/>
      <c r="CY586" s="36"/>
      <c r="CZ586" s="36"/>
      <c r="DA586" s="36"/>
      <c r="DB586" s="36"/>
      <c r="DC586" s="36"/>
      <c r="DD586" s="36"/>
      <c r="DE586" s="36"/>
      <c r="DF586" s="36"/>
      <c r="DG586" s="36"/>
      <c r="DH586" s="36"/>
      <c r="DI586" s="36"/>
      <c r="DJ586" s="36"/>
      <c r="DK586" s="36"/>
      <c r="DL586" s="36"/>
      <c r="DM586" s="36"/>
    </row>
    <row r="587" spans="2:117" x14ac:dyDescent="0.5"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  <c r="CT587" s="36"/>
      <c r="CU587" s="36"/>
      <c r="CV587" s="36"/>
      <c r="CW587" s="36"/>
      <c r="CX587" s="36"/>
      <c r="CY587" s="36"/>
      <c r="CZ587" s="36"/>
      <c r="DA587" s="36"/>
      <c r="DB587" s="36"/>
      <c r="DC587" s="36"/>
      <c r="DD587" s="36"/>
      <c r="DE587" s="36"/>
      <c r="DF587" s="36"/>
      <c r="DG587" s="36"/>
      <c r="DH587" s="36"/>
      <c r="DI587" s="36"/>
      <c r="DJ587" s="36"/>
      <c r="DK587" s="36"/>
      <c r="DL587" s="36"/>
      <c r="DM587" s="36"/>
    </row>
    <row r="588" spans="2:117" x14ac:dyDescent="0.5"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  <c r="CT588" s="36"/>
      <c r="CU588" s="36"/>
      <c r="CV588" s="36"/>
      <c r="CW588" s="36"/>
      <c r="CX588" s="36"/>
      <c r="CY588" s="36"/>
      <c r="CZ588" s="36"/>
      <c r="DA588" s="36"/>
      <c r="DB588" s="36"/>
      <c r="DC588" s="36"/>
      <c r="DD588" s="36"/>
      <c r="DE588" s="36"/>
      <c r="DF588" s="36"/>
      <c r="DG588" s="36"/>
      <c r="DH588" s="36"/>
      <c r="DI588" s="36"/>
      <c r="DJ588" s="36"/>
      <c r="DK588" s="36"/>
      <c r="DL588" s="36"/>
      <c r="DM588" s="36"/>
    </row>
    <row r="589" spans="2:117" x14ac:dyDescent="0.5"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</row>
    <row r="590" spans="2:117" x14ac:dyDescent="0.5"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  <c r="CT590" s="36"/>
      <c r="CU590" s="36"/>
      <c r="CV590" s="36"/>
      <c r="CW590" s="36"/>
      <c r="CX590" s="36"/>
      <c r="CY590" s="36"/>
      <c r="CZ590" s="36"/>
      <c r="DA590" s="36"/>
      <c r="DB590" s="36"/>
      <c r="DC590" s="36"/>
      <c r="DD590" s="36"/>
      <c r="DE590" s="36"/>
      <c r="DF590" s="36"/>
      <c r="DG590" s="36"/>
      <c r="DH590" s="36"/>
      <c r="DI590" s="36"/>
      <c r="DJ590" s="36"/>
      <c r="DK590" s="36"/>
      <c r="DL590" s="36"/>
      <c r="DM590" s="36"/>
    </row>
    <row r="591" spans="2:117" x14ac:dyDescent="0.5"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  <c r="CT591" s="36"/>
      <c r="CU591" s="36"/>
      <c r="CV591" s="36"/>
      <c r="CW591" s="36"/>
      <c r="CX591" s="36"/>
      <c r="CY591" s="36"/>
      <c r="CZ591" s="36"/>
      <c r="DA591" s="36"/>
      <c r="DB591" s="36"/>
      <c r="DC591" s="36"/>
      <c r="DD591" s="36"/>
      <c r="DE591" s="36"/>
      <c r="DF591" s="36"/>
      <c r="DG591" s="36"/>
      <c r="DH591" s="36"/>
      <c r="DI591" s="36"/>
      <c r="DJ591" s="36"/>
      <c r="DK591" s="36"/>
      <c r="DL591" s="36"/>
      <c r="DM591" s="36"/>
    </row>
    <row r="592" spans="2:117" x14ac:dyDescent="0.5"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  <c r="CT592" s="36"/>
      <c r="CU592" s="36"/>
      <c r="CV592" s="36"/>
      <c r="CW592" s="36"/>
      <c r="CX592" s="36"/>
      <c r="CY592" s="36"/>
      <c r="CZ592" s="36"/>
      <c r="DA592" s="36"/>
      <c r="DB592" s="36"/>
      <c r="DC592" s="36"/>
      <c r="DD592" s="36"/>
      <c r="DE592" s="36"/>
      <c r="DF592" s="36"/>
      <c r="DG592" s="36"/>
      <c r="DH592" s="36"/>
      <c r="DI592" s="36"/>
      <c r="DJ592" s="36"/>
      <c r="DK592" s="36"/>
      <c r="DL592" s="36"/>
      <c r="DM592" s="36"/>
    </row>
    <row r="593" spans="2:117" x14ac:dyDescent="0.5"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  <c r="CT593" s="36"/>
      <c r="CU593" s="36"/>
      <c r="CV593" s="36"/>
      <c r="CW593" s="36"/>
      <c r="CX593" s="36"/>
      <c r="CY593" s="36"/>
      <c r="CZ593" s="36"/>
      <c r="DA593" s="36"/>
      <c r="DB593" s="36"/>
      <c r="DC593" s="36"/>
      <c r="DD593" s="36"/>
      <c r="DE593" s="36"/>
      <c r="DF593" s="36"/>
      <c r="DG593" s="36"/>
      <c r="DH593" s="36"/>
      <c r="DI593" s="36"/>
      <c r="DJ593" s="36"/>
      <c r="DK593" s="36"/>
      <c r="DL593" s="36"/>
      <c r="DM593" s="36"/>
    </row>
    <row r="594" spans="2:117" x14ac:dyDescent="0.5"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  <c r="CT594" s="36"/>
      <c r="CU594" s="36"/>
      <c r="CV594" s="36"/>
      <c r="CW594" s="36"/>
      <c r="CX594" s="36"/>
      <c r="CY594" s="36"/>
      <c r="CZ594" s="36"/>
      <c r="DA594" s="36"/>
      <c r="DB594" s="36"/>
      <c r="DC594" s="36"/>
      <c r="DD594" s="36"/>
      <c r="DE594" s="36"/>
      <c r="DF594" s="36"/>
      <c r="DG594" s="36"/>
      <c r="DH594" s="36"/>
      <c r="DI594" s="36"/>
      <c r="DJ594" s="36"/>
      <c r="DK594" s="36"/>
      <c r="DL594" s="36"/>
      <c r="DM594" s="36"/>
    </row>
    <row r="595" spans="2:117" x14ac:dyDescent="0.5"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  <c r="CT595" s="36"/>
      <c r="CU595" s="36"/>
      <c r="CV595" s="36"/>
      <c r="CW595" s="36"/>
      <c r="CX595" s="36"/>
      <c r="CY595" s="36"/>
      <c r="CZ595" s="36"/>
      <c r="DA595" s="36"/>
      <c r="DB595" s="36"/>
      <c r="DC595" s="36"/>
      <c r="DD595" s="36"/>
      <c r="DE595" s="36"/>
      <c r="DF595" s="36"/>
      <c r="DG595" s="36"/>
      <c r="DH595" s="36"/>
      <c r="DI595" s="36"/>
      <c r="DJ595" s="36"/>
      <c r="DK595" s="36"/>
      <c r="DL595" s="36"/>
      <c r="DM595" s="36"/>
    </row>
    <row r="596" spans="2:117" x14ac:dyDescent="0.5"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  <c r="CT596" s="36"/>
      <c r="CU596" s="36"/>
      <c r="CV596" s="36"/>
      <c r="CW596" s="36"/>
      <c r="CX596" s="36"/>
      <c r="CY596" s="36"/>
      <c r="CZ596" s="36"/>
      <c r="DA596" s="36"/>
      <c r="DB596" s="36"/>
      <c r="DC596" s="36"/>
      <c r="DD596" s="36"/>
      <c r="DE596" s="36"/>
      <c r="DF596" s="36"/>
      <c r="DG596" s="36"/>
      <c r="DH596" s="36"/>
      <c r="DI596" s="36"/>
      <c r="DJ596" s="36"/>
      <c r="DK596" s="36"/>
      <c r="DL596" s="36"/>
      <c r="DM596" s="36"/>
    </row>
    <row r="597" spans="2:117" x14ac:dyDescent="0.5"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  <c r="CT597" s="36"/>
      <c r="CU597" s="36"/>
      <c r="CV597" s="36"/>
      <c r="CW597" s="36"/>
      <c r="CX597" s="36"/>
      <c r="CY597" s="36"/>
      <c r="CZ597" s="36"/>
      <c r="DA597" s="36"/>
      <c r="DB597" s="36"/>
      <c r="DC597" s="36"/>
      <c r="DD597" s="36"/>
      <c r="DE597" s="36"/>
      <c r="DF597" s="36"/>
      <c r="DG597" s="36"/>
      <c r="DH597" s="36"/>
      <c r="DI597" s="36"/>
      <c r="DJ597" s="36"/>
      <c r="DK597" s="36"/>
      <c r="DL597" s="36"/>
      <c r="DM597" s="36"/>
    </row>
    <row r="598" spans="2:117" x14ac:dyDescent="0.5"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  <c r="CT598" s="36"/>
      <c r="CU598" s="36"/>
      <c r="CV598" s="36"/>
      <c r="CW598" s="36"/>
      <c r="CX598" s="36"/>
      <c r="CY598" s="36"/>
      <c r="CZ598" s="36"/>
      <c r="DA598" s="36"/>
      <c r="DB598" s="36"/>
      <c r="DC598" s="36"/>
      <c r="DD598" s="36"/>
      <c r="DE598" s="36"/>
      <c r="DF598" s="36"/>
      <c r="DG598" s="36"/>
      <c r="DH598" s="36"/>
      <c r="DI598" s="36"/>
      <c r="DJ598" s="36"/>
      <c r="DK598" s="36"/>
      <c r="DL598" s="36"/>
      <c r="DM598" s="36"/>
    </row>
    <row r="599" spans="2:117" x14ac:dyDescent="0.5"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  <c r="CT599" s="36"/>
      <c r="CU599" s="36"/>
      <c r="CV599" s="36"/>
      <c r="CW599" s="36"/>
      <c r="CX599" s="36"/>
      <c r="CY599" s="36"/>
      <c r="CZ599" s="36"/>
      <c r="DA599" s="36"/>
      <c r="DB599" s="36"/>
      <c r="DC599" s="36"/>
      <c r="DD599" s="36"/>
      <c r="DE599" s="36"/>
      <c r="DF599" s="36"/>
      <c r="DG599" s="36"/>
      <c r="DH599" s="36"/>
      <c r="DI599" s="36"/>
      <c r="DJ599" s="36"/>
      <c r="DK599" s="36"/>
      <c r="DL599" s="36"/>
      <c r="DM599" s="36"/>
    </row>
    <row r="600" spans="2:117" x14ac:dyDescent="0.5"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  <c r="CT600" s="36"/>
      <c r="CU600" s="36"/>
      <c r="CV600" s="36"/>
      <c r="CW600" s="36"/>
      <c r="CX600" s="36"/>
      <c r="CY600" s="36"/>
      <c r="CZ600" s="36"/>
      <c r="DA600" s="36"/>
      <c r="DB600" s="36"/>
      <c r="DC600" s="36"/>
      <c r="DD600" s="36"/>
      <c r="DE600" s="36"/>
      <c r="DF600" s="36"/>
      <c r="DG600" s="36"/>
      <c r="DH600" s="36"/>
      <c r="DI600" s="36"/>
      <c r="DJ600" s="36"/>
      <c r="DK600" s="36"/>
      <c r="DL600" s="36"/>
      <c r="DM600" s="36"/>
    </row>
    <row r="601" spans="2:117" x14ac:dyDescent="0.5"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  <c r="CT601" s="36"/>
      <c r="CU601" s="36"/>
      <c r="CV601" s="36"/>
      <c r="CW601" s="36"/>
      <c r="CX601" s="36"/>
      <c r="CY601" s="36"/>
      <c r="CZ601" s="36"/>
      <c r="DA601" s="36"/>
      <c r="DB601" s="36"/>
      <c r="DC601" s="36"/>
      <c r="DD601" s="36"/>
      <c r="DE601" s="36"/>
      <c r="DF601" s="36"/>
      <c r="DG601" s="36"/>
      <c r="DH601" s="36"/>
      <c r="DI601" s="36"/>
      <c r="DJ601" s="36"/>
      <c r="DK601" s="36"/>
      <c r="DL601" s="36"/>
      <c r="DM601" s="36"/>
    </row>
    <row r="602" spans="2:117" x14ac:dyDescent="0.5"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  <c r="CT602" s="36"/>
      <c r="CU602" s="36"/>
      <c r="CV602" s="36"/>
      <c r="CW602" s="36"/>
      <c r="CX602" s="36"/>
      <c r="CY602" s="36"/>
      <c r="CZ602" s="36"/>
      <c r="DA602" s="36"/>
      <c r="DB602" s="36"/>
      <c r="DC602" s="36"/>
      <c r="DD602" s="36"/>
      <c r="DE602" s="36"/>
      <c r="DF602" s="36"/>
      <c r="DG602" s="36"/>
      <c r="DH602" s="36"/>
      <c r="DI602" s="36"/>
      <c r="DJ602" s="36"/>
      <c r="DK602" s="36"/>
      <c r="DL602" s="36"/>
      <c r="DM602" s="36"/>
    </row>
    <row r="603" spans="2:117" x14ac:dyDescent="0.5"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  <c r="CT603" s="36"/>
      <c r="CU603" s="36"/>
      <c r="CV603" s="36"/>
      <c r="CW603" s="36"/>
      <c r="CX603" s="36"/>
      <c r="CY603" s="36"/>
      <c r="CZ603" s="36"/>
      <c r="DA603" s="36"/>
      <c r="DB603" s="36"/>
      <c r="DC603" s="36"/>
      <c r="DD603" s="36"/>
      <c r="DE603" s="36"/>
      <c r="DF603" s="36"/>
      <c r="DG603" s="36"/>
      <c r="DH603" s="36"/>
      <c r="DI603" s="36"/>
      <c r="DJ603" s="36"/>
      <c r="DK603" s="36"/>
      <c r="DL603" s="36"/>
      <c r="DM603" s="36"/>
    </row>
    <row r="604" spans="2:117" x14ac:dyDescent="0.5"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  <c r="CT604" s="36"/>
      <c r="CU604" s="36"/>
      <c r="CV604" s="36"/>
      <c r="CW604" s="36"/>
      <c r="CX604" s="36"/>
      <c r="CY604" s="36"/>
      <c r="CZ604" s="36"/>
      <c r="DA604" s="36"/>
      <c r="DB604" s="36"/>
      <c r="DC604" s="36"/>
      <c r="DD604" s="36"/>
      <c r="DE604" s="36"/>
      <c r="DF604" s="36"/>
      <c r="DG604" s="36"/>
      <c r="DH604" s="36"/>
      <c r="DI604" s="36"/>
      <c r="DJ604" s="36"/>
      <c r="DK604" s="36"/>
      <c r="DL604" s="36"/>
      <c r="DM604" s="36"/>
    </row>
    <row r="605" spans="2:117" x14ac:dyDescent="0.5"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  <c r="CT605" s="36"/>
      <c r="CU605" s="36"/>
      <c r="CV605" s="36"/>
      <c r="CW605" s="36"/>
      <c r="CX605" s="36"/>
      <c r="CY605" s="36"/>
      <c r="CZ605" s="36"/>
      <c r="DA605" s="36"/>
      <c r="DB605" s="36"/>
      <c r="DC605" s="36"/>
      <c r="DD605" s="36"/>
      <c r="DE605" s="36"/>
      <c r="DF605" s="36"/>
      <c r="DG605" s="36"/>
      <c r="DH605" s="36"/>
      <c r="DI605" s="36"/>
      <c r="DJ605" s="36"/>
      <c r="DK605" s="36"/>
      <c r="DL605" s="36"/>
      <c r="DM605" s="36"/>
    </row>
    <row r="606" spans="2:117" x14ac:dyDescent="0.5"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36"/>
      <c r="CY606" s="36"/>
      <c r="CZ606" s="36"/>
      <c r="DA606" s="36"/>
      <c r="DB606" s="36"/>
      <c r="DC606" s="36"/>
      <c r="DD606" s="36"/>
      <c r="DE606" s="36"/>
      <c r="DF606" s="36"/>
      <c r="DG606" s="36"/>
      <c r="DH606" s="36"/>
      <c r="DI606" s="36"/>
      <c r="DJ606" s="36"/>
      <c r="DK606" s="36"/>
      <c r="DL606" s="36"/>
      <c r="DM606" s="36"/>
    </row>
    <row r="607" spans="2:117" x14ac:dyDescent="0.5"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  <c r="CT607" s="36"/>
      <c r="CU607" s="36"/>
      <c r="CV607" s="36"/>
      <c r="CW607" s="36"/>
      <c r="CX607" s="36"/>
      <c r="CY607" s="36"/>
      <c r="CZ607" s="36"/>
      <c r="DA607" s="36"/>
      <c r="DB607" s="36"/>
      <c r="DC607" s="36"/>
      <c r="DD607" s="36"/>
      <c r="DE607" s="36"/>
      <c r="DF607" s="36"/>
      <c r="DG607" s="36"/>
      <c r="DH607" s="36"/>
      <c r="DI607" s="36"/>
      <c r="DJ607" s="36"/>
      <c r="DK607" s="36"/>
      <c r="DL607" s="36"/>
      <c r="DM607" s="36"/>
    </row>
    <row r="608" spans="2:117" x14ac:dyDescent="0.5"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</row>
    <row r="609" spans="2:117" x14ac:dyDescent="0.5"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</row>
    <row r="610" spans="2:117" x14ac:dyDescent="0.5"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  <c r="CT610" s="36"/>
      <c r="CU610" s="36"/>
      <c r="CV610" s="36"/>
      <c r="CW610" s="36"/>
      <c r="CX610" s="36"/>
      <c r="CY610" s="36"/>
      <c r="CZ610" s="36"/>
      <c r="DA610" s="36"/>
      <c r="DB610" s="36"/>
      <c r="DC610" s="36"/>
      <c r="DD610" s="36"/>
      <c r="DE610" s="36"/>
      <c r="DF610" s="36"/>
      <c r="DG610" s="36"/>
      <c r="DH610" s="36"/>
      <c r="DI610" s="36"/>
      <c r="DJ610" s="36"/>
      <c r="DK610" s="36"/>
      <c r="DL610" s="36"/>
      <c r="DM610" s="36"/>
    </row>
    <row r="611" spans="2:117" x14ac:dyDescent="0.5"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  <c r="CT611" s="36"/>
      <c r="CU611" s="36"/>
      <c r="CV611" s="36"/>
      <c r="CW611" s="36"/>
      <c r="CX611" s="36"/>
      <c r="CY611" s="36"/>
      <c r="CZ611" s="36"/>
      <c r="DA611" s="36"/>
      <c r="DB611" s="36"/>
      <c r="DC611" s="36"/>
      <c r="DD611" s="36"/>
      <c r="DE611" s="36"/>
      <c r="DF611" s="36"/>
      <c r="DG611" s="36"/>
      <c r="DH611" s="36"/>
      <c r="DI611" s="36"/>
      <c r="DJ611" s="36"/>
      <c r="DK611" s="36"/>
      <c r="DL611" s="36"/>
      <c r="DM611" s="36"/>
    </row>
    <row r="612" spans="2:117" x14ac:dyDescent="0.5"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  <c r="CT612" s="36"/>
      <c r="CU612" s="36"/>
      <c r="CV612" s="36"/>
      <c r="CW612" s="36"/>
      <c r="CX612" s="36"/>
      <c r="CY612" s="36"/>
      <c r="CZ612" s="36"/>
      <c r="DA612" s="36"/>
      <c r="DB612" s="36"/>
      <c r="DC612" s="36"/>
      <c r="DD612" s="36"/>
      <c r="DE612" s="36"/>
      <c r="DF612" s="36"/>
      <c r="DG612" s="36"/>
      <c r="DH612" s="36"/>
      <c r="DI612" s="36"/>
      <c r="DJ612" s="36"/>
      <c r="DK612" s="36"/>
      <c r="DL612" s="36"/>
      <c r="DM612" s="36"/>
    </row>
    <row r="613" spans="2:117" x14ac:dyDescent="0.5"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  <c r="CT613" s="36"/>
      <c r="CU613" s="36"/>
      <c r="CV613" s="36"/>
      <c r="CW613" s="36"/>
      <c r="CX613" s="36"/>
      <c r="CY613" s="36"/>
      <c r="CZ613" s="36"/>
      <c r="DA613" s="36"/>
      <c r="DB613" s="36"/>
      <c r="DC613" s="36"/>
      <c r="DD613" s="36"/>
      <c r="DE613" s="36"/>
      <c r="DF613" s="36"/>
      <c r="DG613" s="36"/>
      <c r="DH613" s="36"/>
      <c r="DI613" s="36"/>
      <c r="DJ613" s="36"/>
      <c r="DK613" s="36"/>
      <c r="DL613" s="36"/>
      <c r="DM613" s="36"/>
    </row>
    <row r="614" spans="2:117" x14ac:dyDescent="0.5"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  <c r="CT614" s="36"/>
      <c r="CU614" s="36"/>
      <c r="CV614" s="36"/>
      <c r="CW614" s="36"/>
      <c r="CX614" s="36"/>
      <c r="CY614" s="36"/>
      <c r="CZ614" s="36"/>
      <c r="DA614" s="36"/>
      <c r="DB614" s="36"/>
      <c r="DC614" s="36"/>
      <c r="DD614" s="36"/>
      <c r="DE614" s="36"/>
      <c r="DF614" s="36"/>
      <c r="DG614" s="36"/>
      <c r="DH614" s="36"/>
      <c r="DI614" s="36"/>
      <c r="DJ614" s="36"/>
      <c r="DK614" s="36"/>
      <c r="DL614" s="36"/>
      <c r="DM614" s="36"/>
    </row>
    <row r="615" spans="2:117" x14ac:dyDescent="0.5"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  <c r="CT615" s="36"/>
      <c r="CU615" s="36"/>
      <c r="CV615" s="36"/>
      <c r="CW615" s="36"/>
      <c r="CX615" s="36"/>
      <c r="CY615" s="36"/>
      <c r="CZ615" s="36"/>
      <c r="DA615" s="36"/>
      <c r="DB615" s="36"/>
      <c r="DC615" s="36"/>
      <c r="DD615" s="36"/>
      <c r="DE615" s="36"/>
      <c r="DF615" s="36"/>
      <c r="DG615" s="36"/>
      <c r="DH615" s="36"/>
      <c r="DI615" s="36"/>
      <c r="DJ615" s="36"/>
      <c r="DK615" s="36"/>
      <c r="DL615" s="36"/>
      <c r="DM615" s="36"/>
    </row>
    <row r="616" spans="2:117" x14ac:dyDescent="0.5"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  <c r="CT616" s="36"/>
      <c r="CU616" s="36"/>
      <c r="CV616" s="36"/>
      <c r="CW616" s="36"/>
      <c r="CX616" s="36"/>
      <c r="CY616" s="36"/>
      <c r="CZ616" s="36"/>
      <c r="DA616" s="36"/>
      <c r="DB616" s="36"/>
      <c r="DC616" s="36"/>
      <c r="DD616" s="36"/>
      <c r="DE616" s="36"/>
      <c r="DF616" s="36"/>
      <c r="DG616" s="36"/>
      <c r="DH616" s="36"/>
      <c r="DI616" s="36"/>
      <c r="DJ616" s="36"/>
      <c r="DK616" s="36"/>
      <c r="DL616" s="36"/>
      <c r="DM616" s="36"/>
    </row>
    <row r="617" spans="2:117" x14ac:dyDescent="0.5"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  <c r="CT617" s="36"/>
      <c r="CU617" s="36"/>
      <c r="CV617" s="36"/>
      <c r="CW617" s="36"/>
      <c r="CX617" s="36"/>
      <c r="CY617" s="36"/>
      <c r="CZ617" s="36"/>
      <c r="DA617" s="36"/>
      <c r="DB617" s="36"/>
      <c r="DC617" s="36"/>
      <c r="DD617" s="36"/>
      <c r="DE617" s="36"/>
      <c r="DF617" s="36"/>
      <c r="DG617" s="36"/>
      <c r="DH617" s="36"/>
      <c r="DI617" s="36"/>
      <c r="DJ617" s="36"/>
      <c r="DK617" s="36"/>
      <c r="DL617" s="36"/>
      <c r="DM617" s="36"/>
    </row>
    <row r="618" spans="2:117" x14ac:dyDescent="0.5"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  <c r="CT618" s="36"/>
      <c r="CU618" s="36"/>
      <c r="CV618" s="36"/>
      <c r="CW618" s="36"/>
      <c r="CX618" s="36"/>
      <c r="CY618" s="36"/>
      <c r="CZ618" s="36"/>
      <c r="DA618" s="36"/>
      <c r="DB618" s="36"/>
      <c r="DC618" s="36"/>
      <c r="DD618" s="36"/>
      <c r="DE618" s="36"/>
      <c r="DF618" s="36"/>
      <c r="DG618" s="36"/>
      <c r="DH618" s="36"/>
      <c r="DI618" s="36"/>
      <c r="DJ618" s="36"/>
      <c r="DK618" s="36"/>
      <c r="DL618" s="36"/>
      <c r="DM618" s="36"/>
    </row>
    <row r="619" spans="2:117" x14ac:dyDescent="0.5"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  <c r="CT619" s="36"/>
      <c r="CU619" s="36"/>
      <c r="CV619" s="36"/>
      <c r="CW619" s="36"/>
      <c r="CX619" s="36"/>
      <c r="CY619" s="36"/>
      <c r="CZ619" s="36"/>
      <c r="DA619" s="36"/>
      <c r="DB619" s="36"/>
      <c r="DC619" s="36"/>
      <c r="DD619" s="36"/>
      <c r="DE619" s="36"/>
      <c r="DF619" s="36"/>
      <c r="DG619" s="36"/>
      <c r="DH619" s="36"/>
      <c r="DI619" s="36"/>
      <c r="DJ619" s="36"/>
      <c r="DK619" s="36"/>
      <c r="DL619" s="36"/>
      <c r="DM619" s="36"/>
    </row>
    <row r="620" spans="2:117" x14ac:dyDescent="0.5"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  <c r="CT620" s="36"/>
      <c r="CU620" s="36"/>
      <c r="CV620" s="36"/>
      <c r="CW620" s="36"/>
      <c r="CX620" s="36"/>
      <c r="CY620" s="36"/>
      <c r="CZ620" s="36"/>
      <c r="DA620" s="36"/>
      <c r="DB620" s="36"/>
      <c r="DC620" s="36"/>
      <c r="DD620" s="36"/>
      <c r="DE620" s="36"/>
      <c r="DF620" s="36"/>
      <c r="DG620" s="36"/>
      <c r="DH620" s="36"/>
      <c r="DI620" s="36"/>
      <c r="DJ620" s="36"/>
      <c r="DK620" s="36"/>
      <c r="DL620" s="36"/>
      <c r="DM620" s="36"/>
    </row>
    <row r="621" spans="2:117" x14ac:dyDescent="0.5"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  <c r="CT621" s="36"/>
      <c r="CU621" s="36"/>
      <c r="CV621" s="36"/>
      <c r="CW621" s="36"/>
      <c r="CX621" s="36"/>
      <c r="CY621" s="36"/>
      <c r="CZ621" s="36"/>
      <c r="DA621" s="36"/>
      <c r="DB621" s="36"/>
      <c r="DC621" s="36"/>
      <c r="DD621" s="36"/>
      <c r="DE621" s="36"/>
      <c r="DF621" s="36"/>
      <c r="DG621" s="36"/>
      <c r="DH621" s="36"/>
      <c r="DI621" s="36"/>
      <c r="DJ621" s="36"/>
      <c r="DK621" s="36"/>
      <c r="DL621" s="36"/>
      <c r="DM621" s="36"/>
    </row>
    <row r="622" spans="2:117" x14ac:dyDescent="0.5"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  <c r="CT622" s="36"/>
      <c r="CU622" s="36"/>
      <c r="CV622" s="36"/>
      <c r="CW622" s="36"/>
      <c r="CX622" s="36"/>
      <c r="CY622" s="36"/>
      <c r="CZ622" s="36"/>
      <c r="DA622" s="36"/>
      <c r="DB622" s="36"/>
      <c r="DC622" s="36"/>
      <c r="DD622" s="36"/>
      <c r="DE622" s="36"/>
      <c r="DF622" s="36"/>
      <c r="DG622" s="36"/>
      <c r="DH622" s="36"/>
      <c r="DI622" s="36"/>
      <c r="DJ622" s="36"/>
      <c r="DK622" s="36"/>
      <c r="DL622" s="36"/>
      <c r="DM622" s="36"/>
    </row>
    <row r="623" spans="2:117" x14ac:dyDescent="0.5"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  <c r="CT623" s="36"/>
      <c r="CU623" s="36"/>
      <c r="CV623" s="36"/>
      <c r="CW623" s="36"/>
      <c r="CX623" s="36"/>
      <c r="CY623" s="36"/>
      <c r="CZ623" s="36"/>
      <c r="DA623" s="36"/>
      <c r="DB623" s="36"/>
      <c r="DC623" s="36"/>
      <c r="DD623" s="36"/>
      <c r="DE623" s="36"/>
      <c r="DF623" s="36"/>
      <c r="DG623" s="36"/>
      <c r="DH623" s="36"/>
      <c r="DI623" s="36"/>
      <c r="DJ623" s="36"/>
      <c r="DK623" s="36"/>
      <c r="DL623" s="36"/>
      <c r="DM623" s="36"/>
    </row>
    <row r="624" spans="2:117" x14ac:dyDescent="0.5"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  <c r="CT624" s="36"/>
      <c r="CU624" s="36"/>
      <c r="CV624" s="36"/>
      <c r="CW624" s="36"/>
      <c r="CX624" s="36"/>
      <c r="CY624" s="36"/>
      <c r="CZ624" s="36"/>
      <c r="DA624" s="36"/>
      <c r="DB624" s="36"/>
      <c r="DC624" s="36"/>
      <c r="DD624" s="36"/>
      <c r="DE624" s="36"/>
      <c r="DF624" s="36"/>
      <c r="DG624" s="36"/>
      <c r="DH624" s="36"/>
      <c r="DI624" s="36"/>
      <c r="DJ624" s="36"/>
      <c r="DK624" s="36"/>
      <c r="DL624" s="36"/>
      <c r="DM624" s="36"/>
    </row>
    <row r="625" spans="2:117" x14ac:dyDescent="0.5"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</row>
    <row r="626" spans="2:117" x14ac:dyDescent="0.5"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</row>
    <row r="627" spans="2:117" x14ac:dyDescent="0.5"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  <c r="AW627" s="36"/>
      <c r="AX627" s="36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36"/>
      <c r="BP627" s="36"/>
      <c r="BQ627" s="36"/>
      <c r="BR627" s="36"/>
      <c r="BS627" s="36"/>
      <c r="BT627" s="36"/>
      <c r="BU627" s="36"/>
      <c r="BV627" s="36"/>
      <c r="BW627" s="36"/>
      <c r="BX627" s="36"/>
      <c r="BY627" s="36"/>
      <c r="BZ627" s="36"/>
      <c r="CA627" s="36"/>
      <c r="CB627" s="36"/>
      <c r="CC627" s="36"/>
      <c r="CD627" s="36"/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/>
      <c r="CR627" s="36"/>
      <c r="CS627" s="36"/>
      <c r="CT627" s="36"/>
      <c r="CU627" s="36"/>
      <c r="CV627" s="36"/>
      <c r="CW627" s="36"/>
      <c r="CX627" s="36"/>
      <c r="CY627" s="36"/>
      <c r="CZ627" s="36"/>
      <c r="DA627" s="36"/>
      <c r="DB627" s="36"/>
      <c r="DC627" s="36"/>
      <c r="DD627" s="36"/>
      <c r="DE627" s="36"/>
      <c r="DF627" s="36"/>
      <c r="DG627" s="36"/>
      <c r="DH627" s="36"/>
      <c r="DI627" s="36"/>
      <c r="DJ627" s="36"/>
      <c r="DK627" s="36"/>
      <c r="DL627" s="36"/>
      <c r="DM627" s="36"/>
    </row>
    <row r="628" spans="2:117" x14ac:dyDescent="0.5"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  <c r="AW628" s="36"/>
      <c r="AX628" s="36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36"/>
      <c r="BP628" s="36"/>
      <c r="BQ628" s="36"/>
      <c r="BR628" s="36"/>
      <c r="BS628" s="36"/>
      <c r="BT628" s="36"/>
      <c r="BU628" s="36"/>
      <c r="BV628" s="36"/>
      <c r="BW628" s="36"/>
      <c r="BX628" s="36"/>
      <c r="BY628" s="36"/>
      <c r="BZ628" s="36"/>
      <c r="CA628" s="36"/>
      <c r="CB628" s="36"/>
      <c r="CC628" s="36"/>
      <c r="CD628" s="36"/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/>
      <c r="CR628" s="36"/>
      <c r="CS628" s="36"/>
      <c r="CT628" s="36"/>
      <c r="CU628" s="36"/>
      <c r="CV628" s="36"/>
      <c r="CW628" s="36"/>
      <c r="CX628" s="36"/>
      <c r="CY628" s="36"/>
      <c r="CZ628" s="36"/>
      <c r="DA628" s="36"/>
      <c r="DB628" s="36"/>
      <c r="DC628" s="36"/>
      <c r="DD628" s="36"/>
      <c r="DE628" s="36"/>
      <c r="DF628" s="36"/>
      <c r="DG628" s="36"/>
      <c r="DH628" s="36"/>
      <c r="DI628" s="36"/>
      <c r="DJ628" s="36"/>
      <c r="DK628" s="36"/>
      <c r="DL628" s="36"/>
      <c r="DM628" s="36"/>
    </row>
    <row r="629" spans="2:117" x14ac:dyDescent="0.5"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  <c r="AW629" s="36"/>
      <c r="AX629" s="36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36"/>
      <c r="BP629" s="36"/>
      <c r="BQ629" s="36"/>
      <c r="BR629" s="36"/>
      <c r="BS629" s="36"/>
      <c r="BT629" s="36"/>
      <c r="BU629" s="36"/>
      <c r="BV629" s="36"/>
      <c r="BW629" s="36"/>
      <c r="BX629" s="36"/>
      <c r="BY629" s="36"/>
      <c r="BZ629" s="36"/>
      <c r="CA629" s="36"/>
      <c r="CB629" s="36"/>
      <c r="CC629" s="36"/>
      <c r="CD629" s="36"/>
      <c r="CE629" s="36"/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/>
      <c r="CR629" s="36"/>
      <c r="CS629" s="36"/>
      <c r="CT629" s="36"/>
      <c r="CU629" s="36"/>
      <c r="CV629" s="36"/>
      <c r="CW629" s="36"/>
      <c r="CX629" s="36"/>
      <c r="CY629" s="36"/>
      <c r="CZ629" s="36"/>
      <c r="DA629" s="36"/>
      <c r="DB629" s="36"/>
      <c r="DC629" s="36"/>
      <c r="DD629" s="36"/>
      <c r="DE629" s="36"/>
      <c r="DF629" s="36"/>
      <c r="DG629" s="36"/>
      <c r="DH629" s="36"/>
      <c r="DI629" s="36"/>
      <c r="DJ629" s="36"/>
      <c r="DK629" s="36"/>
      <c r="DL629" s="36"/>
      <c r="DM629" s="36"/>
    </row>
    <row r="630" spans="2:117" x14ac:dyDescent="0.5"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  <c r="AW630" s="36"/>
      <c r="AX630" s="36"/>
      <c r="AY630" s="36"/>
      <c r="AZ630" s="36"/>
      <c r="BA630" s="36"/>
      <c r="BB630" s="36"/>
      <c r="BC630" s="36"/>
      <c r="BD630" s="36"/>
      <c r="BE630" s="36"/>
      <c r="BF630" s="36"/>
      <c r="BG630" s="36"/>
      <c r="BH630" s="36"/>
      <c r="BI630" s="36"/>
      <c r="BJ630" s="36"/>
      <c r="BK630" s="36"/>
      <c r="BL630" s="36"/>
      <c r="BM630" s="36"/>
      <c r="BN630" s="36"/>
      <c r="BO630" s="36"/>
      <c r="BP630" s="36"/>
      <c r="BQ630" s="36"/>
      <c r="BR630" s="36"/>
      <c r="BS630" s="36"/>
      <c r="BT630" s="36"/>
      <c r="BU630" s="36"/>
      <c r="BV630" s="36"/>
      <c r="BW630" s="36"/>
      <c r="BX630" s="36"/>
      <c r="BY630" s="36"/>
      <c r="BZ630" s="36"/>
      <c r="CA630" s="36"/>
      <c r="CB630" s="36"/>
      <c r="CC630" s="36"/>
      <c r="CD630" s="36"/>
      <c r="CE630" s="36"/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/>
      <c r="CR630" s="36"/>
      <c r="CS630" s="36"/>
      <c r="CT630" s="36"/>
      <c r="CU630" s="36"/>
      <c r="CV630" s="36"/>
      <c r="CW630" s="36"/>
      <c r="CX630" s="36"/>
      <c r="CY630" s="36"/>
      <c r="CZ630" s="36"/>
      <c r="DA630" s="36"/>
      <c r="DB630" s="36"/>
      <c r="DC630" s="36"/>
      <c r="DD630" s="36"/>
      <c r="DE630" s="36"/>
      <c r="DF630" s="36"/>
      <c r="DG630" s="36"/>
      <c r="DH630" s="36"/>
      <c r="DI630" s="36"/>
      <c r="DJ630" s="36"/>
      <c r="DK630" s="36"/>
      <c r="DL630" s="36"/>
      <c r="DM630" s="36"/>
    </row>
    <row r="631" spans="2:117" x14ac:dyDescent="0.5"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  <c r="AW631" s="36"/>
      <c r="AX631" s="36"/>
      <c r="AY631" s="36"/>
      <c r="AZ631" s="36"/>
      <c r="BA631" s="36"/>
      <c r="BB631" s="36"/>
      <c r="BC631" s="36"/>
      <c r="BD631" s="36"/>
      <c r="BE631" s="36"/>
      <c r="BF631" s="36"/>
      <c r="BG631" s="36"/>
      <c r="BH631" s="36"/>
      <c r="BI631" s="36"/>
      <c r="BJ631" s="36"/>
      <c r="BK631" s="36"/>
      <c r="BL631" s="36"/>
      <c r="BM631" s="36"/>
      <c r="BN631" s="36"/>
      <c r="BO631" s="36"/>
      <c r="BP631" s="36"/>
      <c r="BQ631" s="36"/>
      <c r="BR631" s="36"/>
      <c r="BS631" s="36"/>
      <c r="BT631" s="36"/>
      <c r="BU631" s="36"/>
      <c r="BV631" s="36"/>
      <c r="BW631" s="36"/>
      <c r="BX631" s="36"/>
      <c r="BY631" s="36"/>
      <c r="BZ631" s="36"/>
      <c r="CA631" s="36"/>
      <c r="CB631" s="36"/>
      <c r="CC631" s="36"/>
      <c r="CD631" s="36"/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/>
      <c r="CR631" s="36"/>
      <c r="CS631" s="36"/>
      <c r="CT631" s="36"/>
      <c r="CU631" s="36"/>
      <c r="CV631" s="36"/>
      <c r="CW631" s="36"/>
      <c r="CX631" s="36"/>
      <c r="CY631" s="36"/>
      <c r="CZ631" s="36"/>
      <c r="DA631" s="36"/>
      <c r="DB631" s="36"/>
      <c r="DC631" s="36"/>
      <c r="DD631" s="36"/>
      <c r="DE631" s="36"/>
      <c r="DF631" s="36"/>
      <c r="DG631" s="36"/>
      <c r="DH631" s="36"/>
      <c r="DI631" s="36"/>
      <c r="DJ631" s="36"/>
      <c r="DK631" s="36"/>
      <c r="DL631" s="36"/>
      <c r="DM631" s="36"/>
    </row>
    <row r="632" spans="2:117" x14ac:dyDescent="0.5"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  <c r="AW632" s="36"/>
      <c r="AX632" s="36"/>
      <c r="AY632" s="36"/>
      <c r="AZ632" s="36"/>
      <c r="BA632" s="36"/>
      <c r="BB632" s="36"/>
      <c r="BC632" s="36"/>
      <c r="BD632" s="36"/>
      <c r="BE632" s="36"/>
      <c r="BF632" s="36"/>
      <c r="BG632" s="36"/>
      <c r="BH632" s="36"/>
      <c r="BI632" s="36"/>
      <c r="BJ632" s="36"/>
      <c r="BK632" s="36"/>
      <c r="BL632" s="36"/>
      <c r="BM632" s="36"/>
      <c r="BN632" s="36"/>
      <c r="BO632" s="36"/>
      <c r="BP632" s="36"/>
      <c r="BQ632" s="36"/>
      <c r="BR632" s="36"/>
      <c r="BS632" s="36"/>
      <c r="BT632" s="36"/>
      <c r="BU632" s="36"/>
      <c r="BV632" s="36"/>
      <c r="BW632" s="36"/>
      <c r="BX632" s="36"/>
      <c r="BY632" s="36"/>
      <c r="BZ632" s="36"/>
      <c r="CA632" s="36"/>
      <c r="CB632" s="36"/>
      <c r="CC632" s="36"/>
      <c r="CD632" s="36"/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/>
      <c r="CR632" s="36"/>
      <c r="CS632" s="36"/>
      <c r="CT632" s="36"/>
      <c r="CU632" s="36"/>
      <c r="CV632" s="36"/>
      <c r="CW632" s="36"/>
      <c r="CX632" s="36"/>
      <c r="CY632" s="36"/>
      <c r="CZ632" s="36"/>
      <c r="DA632" s="36"/>
      <c r="DB632" s="36"/>
      <c r="DC632" s="36"/>
      <c r="DD632" s="36"/>
      <c r="DE632" s="36"/>
      <c r="DF632" s="36"/>
      <c r="DG632" s="36"/>
      <c r="DH632" s="36"/>
      <c r="DI632" s="36"/>
      <c r="DJ632" s="36"/>
      <c r="DK632" s="36"/>
      <c r="DL632" s="36"/>
      <c r="DM632" s="36"/>
    </row>
    <row r="633" spans="2:117" x14ac:dyDescent="0.5"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  <c r="AW633" s="36"/>
      <c r="AX633" s="36"/>
      <c r="AY633" s="36"/>
      <c r="AZ633" s="36"/>
      <c r="BA633" s="36"/>
      <c r="BB633" s="36"/>
      <c r="BC633" s="36"/>
      <c r="BD633" s="36"/>
      <c r="BE633" s="36"/>
      <c r="BF633" s="36"/>
      <c r="BG633" s="36"/>
      <c r="BH633" s="36"/>
      <c r="BI633" s="36"/>
      <c r="BJ633" s="36"/>
      <c r="BK633" s="36"/>
      <c r="BL633" s="36"/>
      <c r="BM633" s="36"/>
      <c r="BN633" s="36"/>
      <c r="BO633" s="36"/>
      <c r="BP633" s="36"/>
      <c r="BQ633" s="36"/>
      <c r="BR633" s="36"/>
      <c r="BS633" s="36"/>
      <c r="BT633" s="36"/>
      <c r="BU633" s="36"/>
      <c r="BV633" s="36"/>
      <c r="BW633" s="36"/>
      <c r="BX633" s="36"/>
      <c r="BY633" s="36"/>
      <c r="BZ633" s="36"/>
      <c r="CA633" s="36"/>
      <c r="CB633" s="36"/>
      <c r="CC633" s="36"/>
      <c r="CD633" s="36"/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/>
      <c r="CR633" s="36"/>
      <c r="CS633" s="36"/>
      <c r="CT633" s="36"/>
      <c r="CU633" s="36"/>
      <c r="CV633" s="36"/>
      <c r="CW633" s="36"/>
      <c r="CX633" s="36"/>
      <c r="CY633" s="36"/>
      <c r="CZ633" s="36"/>
      <c r="DA633" s="36"/>
      <c r="DB633" s="36"/>
      <c r="DC633" s="36"/>
      <c r="DD633" s="36"/>
      <c r="DE633" s="36"/>
      <c r="DF633" s="36"/>
      <c r="DG633" s="36"/>
      <c r="DH633" s="36"/>
      <c r="DI633" s="36"/>
      <c r="DJ633" s="36"/>
      <c r="DK633" s="36"/>
      <c r="DL633" s="36"/>
      <c r="DM633" s="36"/>
    </row>
    <row r="634" spans="2:117" x14ac:dyDescent="0.5"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  <c r="AW634" s="36"/>
      <c r="AX634" s="36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36"/>
      <c r="BP634" s="36"/>
      <c r="BQ634" s="36"/>
      <c r="BR634" s="36"/>
      <c r="BS634" s="36"/>
      <c r="BT634" s="36"/>
      <c r="BU634" s="36"/>
      <c r="BV634" s="36"/>
      <c r="BW634" s="36"/>
      <c r="BX634" s="36"/>
      <c r="BY634" s="36"/>
      <c r="BZ634" s="36"/>
      <c r="CA634" s="36"/>
      <c r="CB634" s="36"/>
      <c r="CC634" s="36"/>
      <c r="CD634" s="36"/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/>
      <c r="CR634" s="36"/>
      <c r="CS634" s="36"/>
      <c r="CT634" s="36"/>
      <c r="CU634" s="36"/>
      <c r="CV634" s="36"/>
      <c r="CW634" s="36"/>
      <c r="CX634" s="36"/>
      <c r="CY634" s="36"/>
      <c r="CZ634" s="36"/>
      <c r="DA634" s="36"/>
      <c r="DB634" s="36"/>
      <c r="DC634" s="36"/>
      <c r="DD634" s="36"/>
      <c r="DE634" s="36"/>
      <c r="DF634" s="36"/>
      <c r="DG634" s="36"/>
      <c r="DH634" s="36"/>
      <c r="DI634" s="36"/>
      <c r="DJ634" s="36"/>
      <c r="DK634" s="36"/>
      <c r="DL634" s="36"/>
      <c r="DM634" s="36"/>
    </row>
    <row r="635" spans="2:117" x14ac:dyDescent="0.5"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  <c r="CT635" s="36"/>
      <c r="CU635" s="36"/>
      <c r="CV635" s="36"/>
      <c r="CW635" s="36"/>
      <c r="CX635" s="36"/>
      <c r="CY635" s="36"/>
      <c r="CZ635" s="36"/>
      <c r="DA635" s="36"/>
      <c r="DB635" s="36"/>
      <c r="DC635" s="36"/>
      <c r="DD635" s="36"/>
      <c r="DE635" s="36"/>
      <c r="DF635" s="36"/>
      <c r="DG635" s="36"/>
      <c r="DH635" s="36"/>
      <c r="DI635" s="36"/>
      <c r="DJ635" s="36"/>
      <c r="DK635" s="36"/>
      <c r="DL635" s="36"/>
      <c r="DM635" s="36"/>
    </row>
    <row r="636" spans="2:117" x14ac:dyDescent="0.5"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  <c r="CT636" s="36"/>
      <c r="CU636" s="36"/>
      <c r="CV636" s="36"/>
      <c r="CW636" s="36"/>
      <c r="CX636" s="36"/>
      <c r="CY636" s="36"/>
      <c r="CZ636" s="36"/>
      <c r="DA636" s="36"/>
      <c r="DB636" s="36"/>
      <c r="DC636" s="36"/>
      <c r="DD636" s="36"/>
      <c r="DE636" s="36"/>
      <c r="DF636" s="36"/>
      <c r="DG636" s="36"/>
      <c r="DH636" s="36"/>
      <c r="DI636" s="36"/>
      <c r="DJ636" s="36"/>
      <c r="DK636" s="36"/>
      <c r="DL636" s="36"/>
      <c r="DM636" s="36"/>
    </row>
    <row r="637" spans="2:117" x14ac:dyDescent="0.5"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  <c r="CT637" s="36"/>
      <c r="CU637" s="36"/>
      <c r="CV637" s="36"/>
      <c r="CW637" s="36"/>
      <c r="CX637" s="36"/>
      <c r="CY637" s="36"/>
      <c r="CZ637" s="36"/>
      <c r="DA637" s="36"/>
      <c r="DB637" s="36"/>
      <c r="DC637" s="36"/>
      <c r="DD637" s="36"/>
      <c r="DE637" s="36"/>
      <c r="DF637" s="36"/>
      <c r="DG637" s="36"/>
      <c r="DH637" s="36"/>
      <c r="DI637" s="36"/>
      <c r="DJ637" s="36"/>
      <c r="DK637" s="36"/>
      <c r="DL637" s="36"/>
      <c r="DM637" s="36"/>
    </row>
    <row r="638" spans="2:117" x14ac:dyDescent="0.5"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  <c r="AW638" s="36"/>
      <c r="AX638" s="36"/>
      <c r="AY638" s="36"/>
      <c r="AZ638" s="36"/>
      <c r="BA638" s="36"/>
      <c r="BB638" s="36"/>
      <c r="BC638" s="36"/>
      <c r="BD638" s="36"/>
      <c r="BE638" s="36"/>
      <c r="BF638" s="36"/>
      <c r="BG638" s="36"/>
      <c r="BH638" s="36"/>
      <c r="BI638" s="36"/>
      <c r="BJ638" s="36"/>
      <c r="BK638" s="36"/>
      <c r="BL638" s="36"/>
      <c r="BM638" s="36"/>
      <c r="BN638" s="36"/>
      <c r="BO638" s="36"/>
      <c r="BP638" s="36"/>
      <c r="BQ638" s="36"/>
      <c r="BR638" s="36"/>
      <c r="BS638" s="36"/>
      <c r="BT638" s="36"/>
      <c r="BU638" s="36"/>
      <c r="BV638" s="36"/>
      <c r="BW638" s="36"/>
      <c r="BX638" s="36"/>
      <c r="BY638" s="36"/>
      <c r="BZ638" s="36"/>
      <c r="CA638" s="36"/>
      <c r="CB638" s="36"/>
      <c r="CC638" s="36"/>
      <c r="CD638" s="36"/>
      <c r="CE638" s="36"/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/>
      <c r="CR638" s="36"/>
      <c r="CS638" s="36"/>
      <c r="CT638" s="36"/>
      <c r="CU638" s="36"/>
      <c r="CV638" s="36"/>
      <c r="CW638" s="36"/>
      <c r="CX638" s="36"/>
      <c r="CY638" s="36"/>
      <c r="CZ638" s="36"/>
      <c r="DA638" s="36"/>
      <c r="DB638" s="36"/>
      <c r="DC638" s="36"/>
      <c r="DD638" s="36"/>
      <c r="DE638" s="36"/>
      <c r="DF638" s="36"/>
      <c r="DG638" s="36"/>
      <c r="DH638" s="36"/>
      <c r="DI638" s="36"/>
      <c r="DJ638" s="36"/>
      <c r="DK638" s="36"/>
      <c r="DL638" s="36"/>
      <c r="DM638" s="36"/>
    </row>
    <row r="639" spans="2:117" x14ac:dyDescent="0.5"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36"/>
      <c r="BP639" s="36"/>
      <c r="BQ639" s="36"/>
      <c r="BR639" s="36"/>
      <c r="BS639" s="36"/>
      <c r="BT639" s="36"/>
      <c r="BU639" s="36"/>
      <c r="BV639" s="36"/>
      <c r="BW639" s="36"/>
      <c r="BX639" s="36"/>
      <c r="BY639" s="36"/>
      <c r="BZ639" s="36"/>
      <c r="CA639" s="36"/>
      <c r="CB639" s="36"/>
      <c r="CC639" s="36"/>
      <c r="CD639" s="36"/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/>
      <c r="CR639" s="36"/>
      <c r="CS639" s="36"/>
      <c r="CT639" s="36"/>
      <c r="CU639" s="36"/>
      <c r="CV639" s="36"/>
      <c r="CW639" s="36"/>
      <c r="CX639" s="36"/>
      <c r="CY639" s="36"/>
      <c r="CZ639" s="36"/>
      <c r="DA639" s="36"/>
      <c r="DB639" s="36"/>
      <c r="DC639" s="36"/>
      <c r="DD639" s="36"/>
      <c r="DE639" s="36"/>
      <c r="DF639" s="36"/>
      <c r="DG639" s="36"/>
      <c r="DH639" s="36"/>
      <c r="DI639" s="36"/>
      <c r="DJ639" s="36"/>
      <c r="DK639" s="36"/>
      <c r="DL639" s="36"/>
      <c r="DM639" s="36"/>
    </row>
    <row r="640" spans="2:117" x14ac:dyDescent="0.5"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  <c r="CT640" s="36"/>
      <c r="CU640" s="36"/>
      <c r="CV640" s="36"/>
      <c r="CW640" s="36"/>
      <c r="CX640" s="36"/>
      <c r="CY640" s="36"/>
      <c r="CZ640" s="36"/>
      <c r="DA640" s="36"/>
      <c r="DB640" s="36"/>
      <c r="DC640" s="36"/>
      <c r="DD640" s="36"/>
      <c r="DE640" s="36"/>
      <c r="DF640" s="36"/>
      <c r="DG640" s="36"/>
      <c r="DH640" s="36"/>
      <c r="DI640" s="36"/>
      <c r="DJ640" s="36"/>
      <c r="DK640" s="36"/>
      <c r="DL640" s="36"/>
      <c r="DM640" s="36"/>
    </row>
    <row r="641" spans="2:117" x14ac:dyDescent="0.5"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  <c r="AW641" s="36"/>
      <c r="AX641" s="36"/>
      <c r="AY641" s="36"/>
      <c r="AZ641" s="36"/>
      <c r="BA641" s="36"/>
      <c r="BB641" s="36"/>
      <c r="BC641" s="36"/>
      <c r="BD641" s="36"/>
      <c r="BE641" s="36"/>
      <c r="BF641" s="36"/>
      <c r="BG641" s="36"/>
      <c r="BH641" s="36"/>
      <c r="BI641" s="36"/>
      <c r="BJ641" s="36"/>
      <c r="BK641" s="36"/>
      <c r="BL641" s="36"/>
      <c r="BM641" s="36"/>
      <c r="BN641" s="36"/>
      <c r="BO641" s="36"/>
      <c r="BP641" s="36"/>
      <c r="BQ641" s="36"/>
      <c r="BR641" s="36"/>
      <c r="BS641" s="36"/>
      <c r="BT641" s="36"/>
      <c r="BU641" s="36"/>
      <c r="BV641" s="36"/>
      <c r="BW641" s="36"/>
      <c r="BX641" s="36"/>
      <c r="BY641" s="36"/>
      <c r="BZ641" s="36"/>
      <c r="CA641" s="36"/>
      <c r="CB641" s="36"/>
      <c r="CC641" s="36"/>
      <c r="CD641" s="36"/>
      <c r="CE641" s="36"/>
      <c r="CF641" s="36"/>
      <c r="CG641" s="36"/>
      <c r="CH641" s="36"/>
      <c r="CI641" s="36"/>
      <c r="CJ641" s="36"/>
      <c r="CK641" s="36"/>
      <c r="CL641" s="36"/>
      <c r="CM641" s="36"/>
      <c r="CN641" s="36"/>
      <c r="CO641" s="36"/>
      <c r="CP641" s="36"/>
      <c r="CQ641" s="36"/>
      <c r="CR641" s="36"/>
      <c r="CS641" s="36"/>
      <c r="CT641" s="36"/>
      <c r="CU641" s="36"/>
      <c r="CV641" s="36"/>
      <c r="CW641" s="36"/>
      <c r="CX641" s="36"/>
      <c r="CY641" s="36"/>
      <c r="CZ641" s="36"/>
      <c r="DA641" s="36"/>
      <c r="DB641" s="36"/>
      <c r="DC641" s="36"/>
      <c r="DD641" s="36"/>
      <c r="DE641" s="36"/>
      <c r="DF641" s="36"/>
      <c r="DG641" s="36"/>
      <c r="DH641" s="36"/>
      <c r="DI641" s="36"/>
      <c r="DJ641" s="36"/>
      <c r="DK641" s="36"/>
      <c r="DL641" s="36"/>
      <c r="DM641" s="36"/>
    </row>
    <row r="642" spans="2:117" x14ac:dyDescent="0.5"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  <c r="AW642" s="36"/>
      <c r="AX642" s="36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36"/>
      <c r="BP642" s="36"/>
      <c r="BQ642" s="36"/>
      <c r="BR642" s="36"/>
      <c r="BS642" s="36"/>
      <c r="BT642" s="36"/>
      <c r="BU642" s="36"/>
      <c r="BV642" s="36"/>
      <c r="BW642" s="36"/>
      <c r="BX642" s="36"/>
      <c r="BY642" s="36"/>
      <c r="BZ642" s="36"/>
      <c r="CA642" s="36"/>
      <c r="CB642" s="36"/>
      <c r="CC642" s="36"/>
      <c r="CD642" s="36"/>
      <c r="CE642" s="36"/>
      <c r="CF642" s="36"/>
      <c r="CG642" s="36"/>
      <c r="CH642" s="36"/>
      <c r="CI642" s="36"/>
      <c r="CJ642" s="36"/>
      <c r="CK642" s="36"/>
      <c r="CL642" s="36"/>
      <c r="CM642" s="36"/>
      <c r="CN642" s="36"/>
      <c r="CO642" s="36"/>
      <c r="CP642" s="36"/>
      <c r="CQ642" s="36"/>
      <c r="CR642" s="36"/>
      <c r="CS642" s="36"/>
      <c r="CT642" s="36"/>
      <c r="CU642" s="36"/>
      <c r="CV642" s="36"/>
      <c r="CW642" s="36"/>
      <c r="CX642" s="36"/>
      <c r="CY642" s="36"/>
      <c r="CZ642" s="36"/>
      <c r="DA642" s="36"/>
      <c r="DB642" s="36"/>
      <c r="DC642" s="36"/>
      <c r="DD642" s="36"/>
      <c r="DE642" s="36"/>
      <c r="DF642" s="36"/>
      <c r="DG642" s="36"/>
      <c r="DH642" s="36"/>
      <c r="DI642" s="36"/>
      <c r="DJ642" s="36"/>
      <c r="DK642" s="36"/>
      <c r="DL642" s="36"/>
      <c r="DM642" s="36"/>
    </row>
    <row r="643" spans="2:117" x14ac:dyDescent="0.5"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  <c r="CT643" s="36"/>
      <c r="CU643" s="36"/>
      <c r="CV643" s="36"/>
      <c r="CW643" s="36"/>
      <c r="CX643" s="36"/>
      <c r="CY643" s="36"/>
      <c r="CZ643" s="36"/>
      <c r="DA643" s="36"/>
      <c r="DB643" s="36"/>
      <c r="DC643" s="36"/>
      <c r="DD643" s="36"/>
      <c r="DE643" s="36"/>
      <c r="DF643" s="36"/>
      <c r="DG643" s="36"/>
      <c r="DH643" s="36"/>
      <c r="DI643" s="36"/>
      <c r="DJ643" s="36"/>
      <c r="DK643" s="36"/>
      <c r="DL643" s="36"/>
      <c r="DM643" s="36"/>
    </row>
    <row r="644" spans="2:117" x14ac:dyDescent="0.5"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  <c r="CT644" s="36"/>
      <c r="CU644" s="36"/>
      <c r="CV644" s="36"/>
      <c r="CW644" s="36"/>
      <c r="CX644" s="36"/>
      <c r="CY644" s="36"/>
      <c r="CZ644" s="36"/>
      <c r="DA644" s="36"/>
      <c r="DB644" s="36"/>
      <c r="DC644" s="36"/>
      <c r="DD644" s="36"/>
      <c r="DE644" s="36"/>
      <c r="DF644" s="36"/>
      <c r="DG644" s="36"/>
      <c r="DH644" s="36"/>
      <c r="DI644" s="36"/>
      <c r="DJ644" s="36"/>
      <c r="DK644" s="36"/>
      <c r="DL644" s="36"/>
      <c r="DM644" s="36"/>
    </row>
    <row r="645" spans="2:117" x14ac:dyDescent="0.5"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36"/>
      <c r="BP645" s="36"/>
      <c r="BQ645" s="36"/>
      <c r="BR645" s="36"/>
      <c r="BS645" s="36"/>
      <c r="BT645" s="36"/>
      <c r="BU645" s="36"/>
      <c r="BV645" s="36"/>
      <c r="BW645" s="36"/>
      <c r="BX645" s="36"/>
      <c r="BY645" s="36"/>
      <c r="BZ645" s="36"/>
      <c r="CA645" s="36"/>
      <c r="CB645" s="36"/>
      <c r="CC645" s="36"/>
      <c r="CD645" s="36"/>
      <c r="CE645" s="36"/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/>
      <c r="CR645" s="36"/>
      <c r="CS645" s="36"/>
      <c r="CT645" s="36"/>
      <c r="CU645" s="36"/>
      <c r="CV645" s="36"/>
      <c r="CW645" s="36"/>
      <c r="CX645" s="36"/>
      <c r="CY645" s="36"/>
      <c r="CZ645" s="36"/>
      <c r="DA645" s="36"/>
      <c r="DB645" s="36"/>
      <c r="DC645" s="36"/>
      <c r="DD645" s="36"/>
      <c r="DE645" s="36"/>
      <c r="DF645" s="36"/>
      <c r="DG645" s="36"/>
      <c r="DH645" s="36"/>
      <c r="DI645" s="36"/>
      <c r="DJ645" s="36"/>
      <c r="DK645" s="36"/>
      <c r="DL645" s="36"/>
      <c r="DM645" s="36"/>
    </row>
    <row r="646" spans="2:117" x14ac:dyDescent="0.5"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36"/>
      <c r="BP646" s="36"/>
      <c r="BQ646" s="36"/>
      <c r="BR646" s="36"/>
      <c r="BS646" s="36"/>
      <c r="BT646" s="36"/>
      <c r="BU646" s="36"/>
      <c r="BV646" s="36"/>
      <c r="BW646" s="36"/>
      <c r="BX646" s="36"/>
      <c r="BY646" s="36"/>
      <c r="BZ646" s="36"/>
      <c r="CA646" s="36"/>
      <c r="CB646" s="36"/>
      <c r="CC646" s="36"/>
      <c r="CD646" s="36"/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/>
      <c r="CR646" s="36"/>
      <c r="CS646" s="36"/>
      <c r="CT646" s="36"/>
      <c r="CU646" s="36"/>
      <c r="CV646" s="36"/>
      <c r="CW646" s="36"/>
      <c r="CX646" s="36"/>
      <c r="CY646" s="36"/>
      <c r="CZ646" s="36"/>
      <c r="DA646" s="36"/>
      <c r="DB646" s="36"/>
      <c r="DC646" s="36"/>
      <c r="DD646" s="36"/>
      <c r="DE646" s="36"/>
      <c r="DF646" s="36"/>
      <c r="DG646" s="36"/>
      <c r="DH646" s="36"/>
      <c r="DI646" s="36"/>
      <c r="DJ646" s="36"/>
      <c r="DK646" s="36"/>
      <c r="DL646" s="36"/>
      <c r="DM646" s="36"/>
    </row>
    <row r="647" spans="2:117" x14ac:dyDescent="0.5"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  <c r="BZ647" s="36"/>
      <c r="CA647" s="36"/>
      <c r="CB647" s="36"/>
      <c r="CC647" s="36"/>
      <c r="CD647" s="36"/>
      <c r="CE647" s="36"/>
      <c r="CF647" s="36"/>
      <c r="CG647" s="36"/>
      <c r="CH647" s="36"/>
      <c r="CI647" s="36"/>
      <c r="CJ647" s="36"/>
      <c r="CK647" s="36"/>
      <c r="CL647" s="36"/>
      <c r="CM647" s="36"/>
      <c r="CN647" s="36"/>
      <c r="CO647" s="36"/>
      <c r="CP647" s="36"/>
      <c r="CQ647" s="36"/>
      <c r="CR647" s="36"/>
      <c r="CS647" s="36"/>
      <c r="CT647" s="36"/>
      <c r="CU647" s="36"/>
      <c r="CV647" s="36"/>
      <c r="CW647" s="36"/>
      <c r="CX647" s="36"/>
      <c r="CY647" s="36"/>
      <c r="CZ647" s="36"/>
      <c r="DA647" s="36"/>
      <c r="DB647" s="36"/>
      <c r="DC647" s="36"/>
      <c r="DD647" s="36"/>
      <c r="DE647" s="36"/>
      <c r="DF647" s="36"/>
      <c r="DG647" s="36"/>
      <c r="DH647" s="36"/>
      <c r="DI647" s="36"/>
      <c r="DJ647" s="36"/>
      <c r="DK647" s="36"/>
      <c r="DL647" s="36"/>
      <c r="DM647" s="36"/>
    </row>
    <row r="648" spans="2:117" x14ac:dyDescent="0.5"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36"/>
      <c r="BP648" s="36"/>
      <c r="BQ648" s="36"/>
      <c r="BR648" s="36"/>
      <c r="BS648" s="36"/>
      <c r="BT648" s="36"/>
      <c r="BU648" s="36"/>
      <c r="BV648" s="36"/>
      <c r="BW648" s="36"/>
      <c r="BX648" s="36"/>
      <c r="BY648" s="36"/>
      <c r="BZ648" s="36"/>
      <c r="CA648" s="36"/>
      <c r="CB648" s="36"/>
      <c r="CC648" s="36"/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/>
      <c r="CR648" s="36"/>
      <c r="CS648" s="36"/>
      <c r="CT648" s="36"/>
      <c r="CU648" s="36"/>
      <c r="CV648" s="36"/>
      <c r="CW648" s="36"/>
      <c r="CX648" s="36"/>
      <c r="CY648" s="36"/>
      <c r="CZ648" s="36"/>
      <c r="DA648" s="36"/>
      <c r="DB648" s="36"/>
      <c r="DC648" s="36"/>
      <c r="DD648" s="36"/>
      <c r="DE648" s="36"/>
      <c r="DF648" s="36"/>
      <c r="DG648" s="36"/>
      <c r="DH648" s="36"/>
      <c r="DI648" s="36"/>
      <c r="DJ648" s="36"/>
      <c r="DK648" s="36"/>
      <c r="DL648" s="36"/>
      <c r="DM648" s="36"/>
    </row>
    <row r="649" spans="2:117" x14ac:dyDescent="0.5"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36"/>
      <c r="BP649" s="36"/>
      <c r="BQ649" s="36"/>
      <c r="BR649" s="36"/>
      <c r="BS649" s="36"/>
      <c r="BT649" s="36"/>
      <c r="BU649" s="36"/>
      <c r="BV649" s="36"/>
      <c r="BW649" s="36"/>
      <c r="BX649" s="36"/>
      <c r="BY649" s="36"/>
      <c r="BZ649" s="36"/>
      <c r="CA649" s="36"/>
      <c r="CB649" s="36"/>
      <c r="CC649" s="36"/>
      <c r="CD649" s="36"/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/>
      <c r="CR649" s="36"/>
      <c r="CS649" s="36"/>
      <c r="CT649" s="36"/>
      <c r="CU649" s="36"/>
      <c r="CV649" s="36"/>
      <c r="CW649" s="36"/>
      <c r="CX649" s="36"/>
      <c r="CY649" s="36"/>
      <c r="CZ649" s="36"/>
      <c r="DA649" s="36"/>
      <c r="DB649" s="36"/>
      <c r="DC649" s="36"/>
      <c r="DD649" s="36"/>
      <c r="DE649" s="36"/>
      <c r="DF649" s="36"/>
      <c r="DG649" s="36"/>
      <c r="DH649" s="36"/>
      <c r="DI649" s="36"/>
      <c r="DJ649" s="36"/>
      <c r="DK649" s="36"/>
      <c r="DL649" s="36"/>
      <c r="DM649" s="36"/>
    </row>
    <row r="650" spans="2:117" x14ac:dyDescent="0.5"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36"/>
      <c r="BP650" s="36"/>
      <c r="BQ650" s="36"/>
      <c r="BR650" s="36"/>
      <c r="BS650" s="36"/>
      <c r="BT650" s="36"/>
      <c r="BU650" s="36"/>
      <c r="BV650" s="36"/>
      <c r="BW650" s="36"/>
      <c r="BX650" s="36"/>
      <c r="BY650" s="36"/>
      <c r="BZ650" s="36"/>
      <c r="CA650" s="36"/>
      <c r="CB650" s="36"/>
      <c r="CC650" s="36"/>
      <c r="CD650" s="36"/>
      <c r="CE650" s="36"/>
      <c r="CF650" s="36"/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/>
      <c r="CR650" s="36"/>
      <c r="CS650" s="36"/>
      <c r="CT650" s="36"/>
      <c r="CU650" s="36"/>
      <c r="CV650" s="36"/>
      <c r="CW650" s="36"/>
      <c r="CX650" s="36"/>
      <c r="CY650" s="36"/>
      <c r="CZ650" s="36"/>
      <c r="DA650" s="36"/>
      <c r="DB650" s="36"/>
      <c r="DC650" s="36"/>
      <c r="DD650" s="36"/>
      <c r="DE650" s="36"/>
      <c r="DF650" s="36"/>
      <c r="DG650" s="36"/>
      <c r="DH650" s="36"/>
      <c r="DI650" s="36"/>
      <c r="DJ650" s="36"/>
      <c r="DK650" s="36"/>
      <c r="DL650" s="36"/>
      <c r="DM650" s="36"/>
    </row>
    <row r="651" spans="2:117" x14ac:dyDescent="0.5"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36"/>
      <c r="BP651" s="36"/>
      <c r="BQ651" s="36"/>
      <c r="BR651" s="36"/>
      <c r="BS651" s="36"/>
      <c r="BT651" s="36"/>
      <c r="BU651" s="36"/>
      <c r="BV651" s="36"/>
      <c r="BW651" s="36"/>
      <c r="BX651" s="36"/>
      <c r="BY651" s="36"/>
      <c r="BZ651" s="36"/>
      <c r="CA651" s="36"/>
      <c r="CB651" s="36"/>
      <c r="CC651" s="36"/>
      <c r="CD651" s="36"/>
      <c r="CE651" s="36"/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/>
      <c r="CR651" s="36"/>
      <c r="CS651" s="36"/>
      <c r="CT651" s="36"/>
      <c r="CU651" s="36"/>
      <c r="CV651" s="36"/>
      <c r="CW651" s="36"/>
      <c r="CX651" s="36"/>
      <c r="CY651" s="36"/>
      <c r="CZ651" s="36"/>
      <c r="DA651" s="36"/>
      <c r="DB651" s="36"/>
      <c r="DC651" s="36"/>
      <c r="DD651" s="36"/>
      <c r="DE651" s="36"/>
      <c r="DF651" s="36"/>
      <c r="DG651" s="36"/>
      <c r="DH651" s="36"/>
      <c r="DI651" s="36"/>
      <c r="DJ651" s="36"/>
      <c r="DK651" s="36"/>
      <c r="DL651" s="36"/>
      <c r="DM651" s="36"/>
    </row>
    <row r="652" spans="2:117" x14ac:dyDescent="0.5"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36"/>
      <c r="BP652" s="36"/>
      <c r="BQ652" s="36"/>
      <c r="BR652" s="36"/>
      <c r="BS652" s="36"/>
      <c r="BT652" s="36"/>
      <c r="BU652" s="36"/>
      <c r="BV652" s="36"/>
      <c r="BW652" s="36"/>
      <c r="BX652" s="36"/>
      <c r="BY652" s="36"/>
      <c r="BZ652" s="36"/>
      <c r="CA652" s="36"/>
      <c r="CB652" s="36"/>
      <c r="CC652" s="36"/>
      <c r="CD652" s="36"/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/>
      <c r="CR652" s="36"/>
      <c r="CS652" s="36"/>
      <c r="CT652" s="36"/>
      <c r="CU652" s="36"/>
      <c r="CV652" s="36"/>
      <c r="CW652" s="36"/>
      <c r="CX652" s="36"/>
      <c r="CY652" s="36"/>
      <c r="CZ652" s="36"/>
      <c r="DA652" s="36"/>
      <c r="DB652" s="36"/>
      <c r="DC652" s="36"/>
      <c r="DD652" s="36"/>
      <c r="DE652" s="36"/>
      <c r="DF652" s="36"/>
      <c r="DG652" s="36"/>
      <c r="DH652" s="36"/>
      <c r="DI652" s="36"/>
      <c r="DJ652" s="36"/>
      <c r="DK652" s="36"/>
      <c r="DL652" s="36"/>
      <c r="DM652" s="36"/>
    </row>
    <row r="653" spans="2:117" x14ac:dyDescent="0.5"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36"/>
      <c r="BP653" s="36"/>
      <c r="BQ653" s="36"/>
      <c r="BR653" s="36"/>
      <c r="BS653" s="36"/>
      <c r="BT653" s="36"/>
      <c r="BU653" s="36"/>
      <c r="BV653" s="36"/>
      <c r="BW653" s="36"/>
      <c r="BX653" s="36"/>
      <c r="BY653" s="36"/>
      <c r="BZ653" s="36"/>
      <c r="CA653" s="36"/>
      <c r="CB653" s="36"/>
      <c r="CC653" s="36"/>
      <c r="CD653" s="36"/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/>
      <c r="CR653" s="36"/>
      <c r="CS653" s="36"/>
      <c r="CT653" s="36"/>
      <c r="CU653" s="36"/>
      <c r="CV653" s="36"/>
      <c r="CW653" s="36"/>
      <c r="CX653" s="36"/>
      <c r="CY653" s="36"/>
      <c r="CZ653" s="36"/>
      <c r="DA653" s="36"/>
      <c r="DB653" s="36"/>
      <c r="DC653" s="36"/>
      <c r="DD653" s="36"/>
      <c r="DE653" s="36"/>
      <c r="DF653" s="36"/>
      <c r="DG653" s="36"/>
      <c r="DH653" s="36"/>
      <c r="DI653" s="36"/>
      <c r="DJ653" s="36"/>
      <c r="DK653" s="36"/>
      <c r="DL653" s="36"/>
      <c r="DM653" s="36"/>
    </row>
    <row r="654" spans="2:117" x14ac:dyDescent="0.5"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36"/>
      <c r="BP654" s="36"/>
      <c r="BQ654" s="36"/>
      <c r="BR654" s="36"/>
      <c r="BS654" s="36"/>
      <c r="BT654" s="36"/>
      <c r="BU654" s="36"/>
      <c r="BV654" s="36"/>
      <c r="BW654" s="36"/>
      <c r="BX654" s="36"/>
      <c r="BY654" s="36"/>
      <c r="BZ654" s="36"/>
      <c r="CA654" s="36"/>
      <c r="CB654" s="36"/>
      <c r="CC654" s="36"/>
      <c r="CD654" s="36"/>
      <c r="CE654" s="36"/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/>
      <c r="CR654" s="36"/>
      <c r="CS654" s="36"/>
      <c r="CT654" s="36"/>
      <c r="CU654" s="36"/>
      <c r="CV654" s="36"/>
      <c r="CW654" s="36"/>
      <c r="CX654" s="36"/>
      <c r="CY654" s="36"/>
      <c r="CZ654" s="36"/>
      <c r="DA654" s="36"/>
      <c r="DB654" s="36"/>
      <c r="DC654" s="36"/>
      <c r="DD654" s="36"/>
      <c r="DE654" s="36"/>
      <c r="DF654" s="36"/>
      <c r="DG654" s="36"/>
      <c r="DH654" s="36"/>
      <c r="DI654" s="36"/>
      <c r="DJ654" s="36"/>
      <c r="DK654" s="36"/>
      <c r="DL654" s="36"/>
      <c r="DM654" s="36"/>
    </row>
    <row r="655" spans="2:117" x14ac:dyDescent="0.5"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  <c r="CT655" s="36"/>
      <c r="CU655" s="36"/>
      <c r="CV655" s="36"/>
      <c r="CW655" s="36"/>
      <c r="CX655" s="36"/>
      <c r="CY655" s="36"/>
      <c r="CZ655" s="36"/>
      <c r="DA655" s="36"/>
      <c r="DB655" s="36"/>
      <c r="DC655" s="36"/>
      <c r="DD655" s="36"/>
      <c r="DE655" s="36"/>
      <c r="DF655" s="36"/>
      <c r="DG655" s="36"/>
      <c r="DH655" s="36"/>
      <c r="DI655" s="36"/>
      <c r="DJ655" s="36"/>
      <c r="DK655" s="36"/>
      <c r="DL655" s="36"/>
      <c r="DM655" s="36"/>
    </row>
    <row r="656" spans="2:117" x14ac:dyDescent="0.5"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  <c r="CT656" s="36"/>
      <c r="CU656" s="36"/>
      <c r="CV656" s="36"/>
      <c r="CW656" s="36"/>
      <c r="CX656" s="36"/>
      <c r="CY656" s="36"/>
      <c r="CZ656" s="36"/>
      <c r="DA656" s="36"/>
      <c r="DB656" s="36"/>
      <c r="DC656" s="36"/>
      <c r="DD656" s="36"/>
      <c r="DE656" s="36"/>
      <c r="DF656" s="36"/>
      <c r="DG656" s="36"/>
      <c r="DH656" s="36"/>
      <c r="DI656" s="36"/>
      <c r="DJ656" s="36"/>
      <c r="DK656" s="36"/>
      <c r="DL656" s="36"/>
      <c r="DM656" s="36"/>
    </row>
    <row r="657" spans="2:117" x14ac:dyDescent="0.5"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36"/>
      <c r="BP657" s="36"/>
      <c r="BQ657" s="36"/>
      <c r="BR657" s="36"/>
      <c r="BS657" s="36"/>
      <c r="BT657" s="36"/>
      <c r="BU657" s="36"/>
      <c r="BV657" s="36"/>
      <c r="BW657" s="36"/>
      <c r="BX657" s="36"/>
      <c r="BY657" s="36"/>
      <c r="BZ657" s="36"/>
      <c r="CA657" s="36"/>
      <c r="CB657" s="36"/>
      <c r="CC657" s="36"/>
      <c r="CD657" s="36"/>
      <c r="CE657" s="36"/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/>
      <c r="CR657" s="36"/>
      <c r="CS657" s="36"/>
      <c r="CT657" s="36"/>
      <c r="CU657" s="36"/>
      <c r="CV657" s="36"/>
      <c r="CW657" s="36"/>
      <c r="CX657" s="36"/>
      <c r="CY657" s="36"/>
      <c r="CZ657" s="36"/>
      <c r="DA657" s="36"/>
      <c r="DB657" s="36"/>
      <c r="DC657" s="36"/>
      <c r="DD657" s="36"/>
      <c r="DE657" s="36"/>
      <c r="DF657" s="36"/>
      <c r="DG657" s="36"/>
      <c r="DH657" s="36"/>
      <c r="DI657" s="36"/>
      <c r="DJ657" s="36"/>
      <c r="DK657" s="36"/>
      <c r="DL657" s="36"/>
      <c r="DM657" s="36"/>
    </row>
    <row r="658" spans="2:117" x14ac:dyDescent="0.5"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  <c r="BZ658" s="36"/>
      <c r="CA658" s="36"/>
      <c r="CB658" s="36"/>
      <c r="CC658" s="36"/>
      <c r="CD658" s="36"/>
      <c r="CE658" s="36"/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/>
      <c r="CR658" s="36"/>
      <c r="CS658" s="36"/>
      <c r="CT658" s="36"/>
      <c r="CU658" s="36"/>
      <c r="CV658" s="36"/>
      <c r="CW658" s="36"/>
      <c r="CX658" s="36"/>
      <c r="CY658" s="36"/>
      <c r="CZ658" s="36"/>
      <c r="DA658" s="36"/>
      <c r="DB658" s="36"/>
      <c r="DC658" s="36"/>
      <c r="DD658" s="36"/>
      <c r="DE658" s="36"/>
      <c r="DF658" s="36"/>
      <c r="DG658" s="36"/>
      <c r="DH658" s="36"/>
      <c r="DI658" s="36"/>
      <c r="DJ658" s="36"/>
      <c r="DK658" s="36"/>
      <c r="DL658" s="36"/>
      <c r="DM658" s="36"/>
    </row>
    <row r="659" spans="2:117" x14ac:dyDescent="0.5"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36"/>
      <c r="BP659" s="36"/>
      <c r="BQ659" s="36"/>
      <c r="BR659" s="36"/>
      <c r="BS659" s="36"/>
      <c r="BT659" s="36"/>
      <c r="BU659" s="36"/>
      <c r="BV659" s="36"/>
      <c r="BW659" s="36"/>
      <c r="BX659" s="36"/>
      <c r="BY659" s="36"/>
      <c r="BZ659" s="36"/>
      <c r="CA659" s="36"/>
      <c r="CB659" s="36"/>
      <c r="CC659" s="36"/>
      <c r="CD659" s="36"/>
      <c r="CE659" s="36"/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/>
      <c r="CR659" s="36"/>
      <c r="CS659" s="36"/>
      <c r="CT659" s="36"/>
      <c r="CU659" s="36"/>
      <c r="CV659" s="36"/>
      <c r="CW659" s="36"/>
      <c r="CX659" s="36"/>
      <c r="CY659" s="36"/>
      <c r="CZ659" s="36"/>
      <c r="DA659" s="36"/>
      <c r="DB659" s="36"/>
      <c r="DC659" s="36"/>
      <c r="DD659" s="36"/>
      <c r="DE659" s="36"/>
      <c r="DF659" s="36"/>
      <c r="DG659" s="36"/>
      <c r="DH659" s="36"/>
      <c r="DI659" s="36"/>
      <c r="DJ659" s="36"/>
      <c r="DK659" s="36"/>
      <c r="DL659" s="36"/>
      <c r="DM659" s="36"/>
    </row>
    <row r="660" spans="2:117" x14ac:dyDescent="0.5"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  <c r="CT660" s="36"/>
      <c r="CU660" s="36"/>
      <c r="CV660" s="36"/>
      <c r="CW660" s="36"/>
      <c r="CX660" s="36"/>
      <c r="CY660" s="36"/>
      <c r="CZ660" s="36"/>
      <c r="DA660" s="36"/>
      <c r="DB660" s="36"/>
      <c r="DC660" s="36"/>
      <c r="DD660" s="36"/>
      <c r="DE660" s="36"/>
      <c r="DF660" s="36"/>
      <c r="DG660" s="36"/>
      <c r="DH660" s="36"/>
      <c r="DI660" s="36"/>
      <c r="DJ660" s="36"/>
      <c r="DK660" s="36"/>
      <c r="DL660" s="36"/>
      <c r="DM660" s="36"/>
    </row>
    <row r="661" spans="2:117" x14ac:dyDescent="0.5"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  <c r="CT661" s="36"/>
      <c r="CU661" s="36"/>
      <c r="CV661" s="36"/>
      <c r="CW661" s="36"/>
      <c r="CX661" s="36"/>
      <c r="CY661" s="36"/>
      <c r="CZ661" s="36"/>
      <c r="DA661" s="36"/>
      <c r="DB661" s="36"/>
      <c r="DC661" s="36"/>
      <c r="DD661" s="36"/>
      <c r="DE661" s="36"/>
      <c r="DF661" s="36"/>
      <c r="DG661" s="36"/>
      <c r="DH661" s="36"/>
      <c r="DI661" s="36"/>
      <c r="DJ661" s="36"/>
      <c r="DK661" s="36"/>
      <c r="DL661" s="36"/>
      <c r="DM661" s="36"/>
    </row>
    <row r="662" spans="2:117" x14ac:dyDescent="0.5"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36"/>
      <c r="BP662" s="36"/>
      <c r="BQ662" s="36"/>
      <c r="BR662" s="36"/>
      <c r="BS662" s="36"/>
      <c r="BT662" s="36"/>
      <c r="BU662" s="36"/>
      <c r="BV662" s="36"/>
      <c r="BW662" s="36"/>
      <c r="BX662" s="36"/>
      <c r="BY662" s="36"/>
      <c r="BZ662" s="36"/>
      <c r="CA662" s="36"/>
      <c r="CB662" s="36"/>
      <c r="CC662" s="36"/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/>
      <c r="CR662" s="36"/>
      <c r="CS662" s="36"/>
      <c r="CT662" s="36"/>
      <c r="CU662" s="36"/>
      <c r="CV662" s="36"/>
      <c r="CW662" s="36"/>
      <c r="CX662" s="36"/>
      <c r="CY662" s="36"/>
      <c r="CZ662" s="36"/>
      <c r="DA662" s="36"/>
      <c r="DB662" s="36"/>
      <c r="DC662" s="36"/>
      <c r="DD662" s="36"/>
      <c r="DE662" s="36"/>
      <c r="DF662" s="36"/>
      <c r="DG662" s="36"/>
      <c r="DH662" s="36"/>
      <c r="DI662" s="36"/>
      <c r="DJ662" s="36"/>
      <c r="DK662" s="36"/>
      <c r="DL662" s="36"/>
      <c r="DM662" s="36"/>
    </row>
    <row r="663" spans="2:117" x14ac:dyDescent="0.5"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36"/>
      <c r="BP663" s="36"/>
      <c r="BQ663" s="36"/>
      <c r="BR663" s="36"/>
      <c r="BS663" s="36"/>
      <c r="BT663" s="36"/>
      <c r="BU663" s="36"/>
      <c r="BV663" s="36"/>
      <c r="BW663" s="36"/>
      <c r="BX663" s="36"/>
      <c r="BY663" s="36"/>
      <c r="BZ663" s="36"/>
      <c r="CA663" s="36"/>
      <c r="CB663" s="36"/>
      <c r="CC663" s="36"/>
      <c r="CD663" s="36"/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/>
      <c r="CR663" s="36"/>
      <c r="CS663" s="36"/>
      <c r="CT663" s="36"/>
      <c r="CU663" s="36"/>
      <c r="CV663" s="36"/>
      <c r="CW663" s="36"/>
      <c r="CX663" s="36"/>
      <c r="CY663" s="36"/>
      <c r="CZ663" s="36"/>
      <c r="DA663" s="36"/>
      <c r="DB663" s="36"/>
      <c r="DC663" s="36"/>
      <c r="DD663" s="36"/>
      <c r="DE663" s="36"/>
      <c r="DF663" s="36"/>
      <c r="DG663" s="36"/>
      <c r="DH663" s="36"/>
      <c r="DI663" s="36"/>
      <c r="DJ663" s="36"/>
      <c r="DK663" s="36"/>
      <c r="DL663" s="36"/>
      <c r="DM663" s="36"/>
    </row>
    <row r="664" spans="2:117" x14ac:dyDescent="0.5"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36"/>
      <c r="BP664" s="36"/>
      <c r="BQ664" s="36"/>
      <c r="BR664" s="36"/>
      <c r="BS664" s="36"/>
      <c r="BT664" s="36"/>
      <c r="BU664" s="36"/>
      <c r="BV664" s="36"/>
      <c r="BW664" s="36"/>
      <c r="BX664" s="36"/>
      <c r="BY664" s="36"/>
      <c r="BZ664" s="36"/>
      <c r="CA664" s="36"/>
      <c r="CB664" s="36"/>
      <c r="CC664" s="36"/>
      <c r="CD664" s="36"/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/>
      <c r="CR664" s="36"/>
      <c r="CS664" s="36"/>
      <c r="CT664" s="36"/>
      <c r="CU664" s="36"/>
      <c r="CV664" s="36"/>
      <c r="CW664" s="36"/>
      <c r="CX664" s="36"/>
      <c r="CY664" s="36"/>
      <c r="CZ664" s="36"/>
      <c r="DA664" s="36"/>
      <c r="DB664" s="36"/>
      <c r="DC664" s="36"/>
      <c r="DD664" s="36"/>
      <c r="DE664" s="36"/>
      <c r="DF664" s="36"/>
      <c r="DG664" s="36"/>
      <c r="DH664" s="36"/>
      <c r="DI664" s="36"/>
      <c r="DJ664" s="36"/>
      <c r="DK664" s="36"/>
      <c r="DL664" s="36"/>
      <c r="DM664" s="36"/>
    </row>
    <row r="665" spans="2:117" x14ac:dyDescent="0.5"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36"/>
      <c r="BB665" s="36"/>
      <c r="BC665" s="36"/>
      <c r="BD665" s="36"/>
      <c r="BE665" s="36"/>
      <c r="BF665" s="36"/>
      <c r="BG665" s="36"/>
      <c r="BH665" s="36"/>
      <c r="BI665" s="36"/>
      <c r="BJ665" s="36"/>
      <c r="BK665" s="36"/>
      <c r="BL665" s="36"/>
      <c r="BM665" s="36"/>
      <c r="BN665" s="36"/>
      <c r="BO665" s="36"/>
      <c r="BP665" s="36"/>
      <c r="BQ665" s="36"/>
      <c r="BR665" s="36"/>
      <c r="BS665" s="36"/>
      <c r="BT665" s="36"/>
      <c r="BU665" s="36"/>
      <c r="BV665" s="36"/>
      <c r="BW665" s="36"/>
      <c r="BX665" s="36"/>
      <c r="BY665" s="36"/>
      <c r="BZ665" s="36"/>
      <c r="CA665" s="36"/>
      <c r="CB665" s="36"/>
      <c r="CC665" s="36"/>
      <c r="CD665" s="36"/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/>
      <c r="CR665" s="36"/>
      <c r="CS665" s="36"/>
      <c r="CT665" s="36"/>
      <c r="CU665" s="36"/>
      <c r="CV665" s="36"/>
      <c r="CW665" s="36"/>
      <c r="CX665" s="36"/>
      <c r="CY665" s="36"/>
      <c r="CZ665" s="36"/>
      <c r="DA665" s="36"/>
      <c r="DB665" s="36"/>
      <c r="DC665" s="36"/>
      <c r="DD665" s="36"/>
      <c r="DE665" s="36"/>
      <c r="DF665" s="36"/>
      <c r="DG665" s="36"/>
      <c r="DH665" s="36"/>
      <c r="DI665" s="36"/>
      <c r="DJ665" s="36"/>
      <c r="DK665" s="36"/>
      <c r="DL665" s="36"/>
      <c r="DM665" s="36"/>
    </row>
    <row r="666" spans="2:117" x14ac:dyDescent="0.5"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36"/>
      <c r="BB666" s="36"/>
      <c r="BC666" s="36"/>
      <c r="BD666" s="36"/>
      <c r="BE666" s="36"/>
      <c r="BF666" s="36"/>
      <c r="BG666" s="36"/>
      <c r="BH666" s="36"/>
      <c r="BI666" s="36"/>
      <c r="BJ666" s="36"/>
      <c r="BK666" s="36"/>
      <c r="BL666" s="36"/>
      <c r="BM666" s="36"/>
      <c r="BN666" s="36"/>
      <c r="BO666" s="36"/>
      <c r="BP666" s="36"/>
      <c r="BQ666" s="36"/>
      <c r="BR666" s="36"/>
      <c r="BS666" s="36"/>
      <c r="BT666" s="36"/>
      <c r="BU666" s="36"/>
      <c r="BV666" s="36"/>
      <c r="BW666" s="36"/>
      <c r="BX666" s="36"/>
      <c r="BY666" s="36"/>
      <c r="BZ666" s="36"/>
      <c r="CA666" s="36"/>
      <c r="CB666" s="36"/>
      <c r="CC666" s="36"/>
      <c r="CD666" s="36"/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/>
      <c r="CR666" s="36"/>
      <c r="CS666" s="36"/>
      <c r="CT666" s="36"/>
      <c r="CU666" s="36"/>
      <c r="CV666" s="36"/>
      <c r="CW666" s="36"/>
      <c r="CX666" s="36"/>
      <c r="CY666" s="36"/>
      <c r="CZ666" s="36"/>
      <c r="DA666" s="36"/>
      <c r="DB666" s="36"/>
      <c r="DC666" s="36"/>
      <c r="DD666" s="36"/>
      <c r="DE666" s="36"/>
      <c r="DF666" s="36"/>
      <c r="DG666" s="36"/>
      <c r="DH666" s="36"/>
      <c r="DI666" s="36"/>
      <c r="DJ666" s="36"/>
      <c r="DK666" s="36"/>
      <c r="DL666" s="36"/>
      <c r="DM666" s="36"/>
    </row>
    <row r="667" spans="2:117" x14ac:dyDescent="0.5"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  <c r="CT667" s="36"/>
      <c r="CU667" s="36"/>
      <c r="CV667" s="36"/>
      <c r="CW667" s="36"/>
      <c r="CX667" s="36"/>
      <c r="CY667" s="36"/>
      <c r="CZ667" s="36"/>
      <c r="DA667" s="36"/>
      <c r="DB667" s="36"/>
      <c r="DC667" s="36"/>
      <c r="DD667" s="36"/>
      <c r="DE667" s="36"/>
      <c r="DF667" s="36"/>
      <c r="DG667" s="36"/>
      <c r="DH667" s="36"/>
      <c r="DI667" s="36"/>
      <c r="DJ667" s="36"/>
      <c r="DK667" s="36"/>
      <c r="DL667" s="36"/>
      <c r="DM667" s="36"/>
    </row>
    <row r="668" spans="2:117" x14ac:dyDescent="0.5"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  <c r="CT668" s="36"/>
      <c r="CU668" s="36"/>
      <c r="CV668" s="36"/>
      <c r="CW668" s="36"/>
      <c r="CX668" s="36"/>
      <c r="CY668" s="36"/>
      <c r="CZ668" s="36"/>
      <c r="DA668" s="36"/>
      <c r="DB668" s="36"/>
      <c r="DC668" s="36"/>
      <c r="DD668" s="36"/>
      <c r="DE668" s="36"/>
      <c r="DF668" s="36"/>
      <c r="DG668" s="36"/>
      <c r="DH668" s="36"/>
      <c r="DI668" s="36"/>
      <c r="DJ668" s="36"/>
      <c r="DK668" s="36"/>
      <c r="DL668" s="36"/>
      <c r="DM668" s="36"/>
    </row>
    <row r="669" spans="2:117" x14ac:dyDescent="0.5"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  <c r="CT669" s="36"/>
      <c r="CU669" s="36"/>
      <c r="CV669" s="36"/>
      <c r="CW669" s="36"/>
      <c r="CX669" s="36"/>
      <c r="CY669" s="36"/>
      <c r="CZ669" s="36"/>
      <c r="DA669" s="36"/>
      <c r="DB669" s="36"/>
      <c r="DC669" s="36"/>
      <c r="DD669" s="36"/>
      <c r="DE669" s="36"/>
      <c r="DF669" s="36"/>
      <c r="DG669" s="36"/>
      <c r="DH669" s="36"/>
      <c r="DI669" s="36"/>
      <c r="DJ669" s="36"/>
      <c r="DK669" s="36"/>
      <c r="DL669" s="36"/>
      <c r="DM669" s="36"/>
    </row>
    <row r="670" spans="2:117" x14ac:dyDescent="0.5"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  <c r="CT670" s="36"/>
      <c r="CU670" s="36"/>
      <c r="CV670" s="36"/>
      <c r="CW670" s="36"/>
      <c r="CX670" s="36"/>
      <c r="CY670" s="36"/>
      <c r="CZ670" s="36"/>
      <c r="DA670" s="36"/>
      <c r="DB670" s="36"/>
      <c r="DC670" s="36"/>
      <c r="DD670" s="36"/>
      <c r="DE670" s="36"/>
      <c r="DF670" s="36"/>
      <c r="DG670" s="36"/>
      <c r="DH670" s="36"/>
      <c r="DI670" s="36"/>
      <c r="DJ670" s="36"/>
      <c r="DK670" s="36"/>
      <c r="DL670" s="36"/>
      <c r="DM670" s="36"/>
    </row>
    <row r="671" spans="2:117" x14ac:dyDescent="0.5"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36"/>
      <c r="BP671" s="36"/>
      <c r="BQ671" s="36"/>
      <c r="BR671" s="36"/>
      <c r="BS671" s="36"/>
      <c r="BT671" s="36"/>
      <c r="BU671" s="36"/>
      <c r="BV671" s="36"/>
      <c r="BW671" s="36"/>
      <c r="BX671" s="36"/>
      <c r="BY671" s="36"/>
      <c r="BZ671" s="36"/>
      <c r="CA671" s="36"/>
      <c r="CB671" s="36"/>
      <c r="CC671" s="36"/>
      <c r="CD671" s="36"/>
      <c r="CE671" s="36"/>
      <c r="CF671" s="36"/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/>
      <c r="CR671" s="36"/>
      <c r="CS671" s="36"/>
      <c r="CT671" s="36"/>
      <c r="CU671" s="36"/>
      <c r="CV671" s="36"/>
      <c r="CW671" s="36"/>
      <c r="CX671" s="36"/>
      <c r="CY671" s="36"/>
      <c r="CZ671" s="36"/>
      <c r="DA671" s="36"/>
      <c r="DB671" s="36"/>
      <c r="DC671" s="36"/>
      <c r="DD671" s="36"/>
      <c r="DE671" s="36"/>
      <c r="DF671" s="36"/>
      <c r="DG671" s="36"/>
      <c r="DH671" s="36"/>
      <c r="DI671" s="36"/>
      <c r="DJ671" s="36"/>
      <c r="DK671" s="36"/>
      <c r="DL671" s="36"/>
      <c r="DM671" s="36"/>
    </row>
    <row r="672" spans="2:117" x14ac:dyDescent="0.5"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36"/>
      <c r="BP672" s="36"/>
      <c r="BQ672" s="36"/>
      <c r="BR672" s="36"/>
      <c r="BS672" s="36"/>
      <c r="BT672" s="36"/>
      <c r="BU672" s="36"/>
      <c r="BV672" s="36"/>
      <c r="BW672" s="36"/>
      <c r="BX672" s="36"/>
      <c r="BY672" s="36"/>
      <c r="BZ672" s="36"/>
      <c r="CA672" s="36"/>
      <c r="CB672" s="36"/>
      <c r="CC672" s="36"/>
      <c r="CD672" s="36"/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/>
      <c r="CR672" s="36"/>
      <c r="CS672" s="36"/>
      <c r="CT672" s="36"/>
      <c r="CU672" s="36"/>
      <c r="CV672" s="36"/>
      <c r="CW672" s="36"/>
      <c r="CX672" s="36"/>
      <c r="CY672" s="36"/>
      <c r="CZ672" s="36"/>
      <c r="DA672" s="36"/>
      <c r="DB672" s="36"/>
      <c r="DC672" s="36"/>
      <c r="DD672" s="36"/>
      <c r="DE672" s="36"/>
      <c r="DF672" s="36"/>
      <c r="DG672" s="36"/>
      <c r="DH672" s="36"/>
      <c r="DI672" s="36"/>
      <c r="DJ672" s="36"/>
      <c r="DK672" s="36"/>
      <c r="DL672" s="36"/>
      <c r="DM672" s="36"/>
    </row>
    <row r="673" spans="2:117" x14ac:dyDescent="0.5"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36"/>
      <c r="BP673" s="36"/>
      <c r="BQ673" s="36"/>
      <c r="BR673" s="36"/>
      <c r="BS673" s="36"/>
      <c r="BT673" s="36"/>
      <c r="BU673" s="36"/>
      <c r="BV673" s="36"/>
      <c r="BW673" s="36"/>
      <c r="BX673" s="36"/>
      <c r="BY673" s="36"/>
      <c r="BZ673" s="36"/>
      <c r="CA673" s="36"/>
      <c r="CB673" s="36"/>
      <c r="CC673" s="36"/>
      <c r="CD673" s="36"/>
      <c r="CE673" s="36"/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/>
      <c r="CR673" s="36"/>
      <c r="CS673" s="36"/>
      <c r="CT673" s="36"/>
      <c r="CU673" s="36"/>
      <c r="CV673" s="36"/>
      <c r="CW673" s="36"/>
      <c r="CX673" s="36"/>
      <c r="CY673" s="36"/>
      <c r="CZ673" s="36"/>
      <c r="DA673" s="36"/>
      <c r="DB673" s="36"/>
      <c r="DC673" s="36"/>
      <c r="DD673" s="36"/>
      <c r="DE673" s="36"/>
      <c r="DF673" s="36"/>
      <c r="DG673" s="36"/>
      <c r="DH673" s="36"/>
      <c r="DI673" s="36"/>
      <c r="DJ673" s="36"/>
      <c r="DK673" s="36"/>
      <c r="DL673" s="36"/>
      <c r="DM673" s="36"/>
    </row>
    <row r="674" spans="2:117" x14ac:dyDescent="0.5"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36"/>
      <c r="BT674" s="36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/>
      <c r="CR674" s="36"/>
      <c r="CS674" s="36"/>
      <c r="CT674" s="36"/>
      <c r="CU674" s="36"/>
      <c r="CV674" s="36"/>
      <c r="CW674" s="36"/>
      <c r="CX674" s="36"/>
      <c r="CY674" s="36"/>
      <c r="CZ674" s="36"/>
      <c r="DA674" s="36"/>
      <c r="DB674" s="36"/>
      <c r="DC674" s="36"/>
      <c r="DD674" s="36"/>
      <c r="DE674" s="36"/>
      <c r="DF674" s="36"/>
      <c r="DG674" s="36"/>
      <c r="DH674" s="36"/>
      <c r="DI674" s="36"/>
      <c r="DJ674" s="36"/>
      <c r="DK674" s="36"/>
      <c r="DL674" s="36"/>
      <c r="DM674" s="36"/>
    </row>
    <row r="675" spans="2:117" x14ac:dyDescent="0.5"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36"/>
      <c r="BP675" s="36"/>
      <c r="BQ675" s="36"/>
      <c r="BR675" s="36"/>
      <c r="BS675" s="36"/>
      <c r="BT675" s="36"/>
      <c r="BU675" s="36"/>
      <c r="BV675" s="36"/>
      <c r="BW675" s="36"/>
      <c r="BX675" s="36"/>
      <c r="BY675" s="36"/>
      <c r="BZ675" s="36"/>
      <c r="CA675" s="36"/>
      <c r="CB675" s="36"/>
      <c r="CC675" s="36"/>
      <c r="CD675" s="36"/>
      <c r="CE675" s="36"/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/>
      <c r="CR675" s="36"/>
      <c r="CS675" s="36"/>
      <c r="CT675" s="36"/>
      <c r="CU675" s="36"/>
      <c r="CV675" s="36"/>
      <c r="CW675" s="36"/>
      <c r="CX675" s="36"/>
      <c r="CY675" s="36"/>
      <c r="CZ675" s="36"/>
      <c r="DA675" s="36"/>
      <c r="DB675" s="36"/>
      <c r="DC675" s="36"/>
      <c r="DD675" s="36"/>
      <c r="DE675" s="36"/>
      <c r="DF675" s="36"/>
      <c r="DG675" s="36"/>
      <c r="DH675" s="36"/>
      <c r="DI675" s="36"/>
      <c r="DJ675" s="36"/>
      <c r="DK675" s="36"/>
      <c r="DL675" s="36"/>
      <c r="DM675" s="36"/>
    </row>
    <row r="676" spans="2:117" x14ac:dyDescent="0.5"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36"/>
      <c r="BP676" s="36"/>
      <c r="BQ676" s="36"/>
      <c r="BR676" s="36"/>
      <c r="BS676" s="36"/>
      <c r="BT676" s="36"/>
      <c r="BU676" s="36"/>
      <c r="BV676" s="36"/>
      <c r="BW676" s="36"/>
      <c r="BX676" s="36"/>
      <c r="BY676" s="36"/>
      <c r="BZ676" s="36"/>
      <c r="CA676" s="36"/>
      <c r="CB676" s="36"/>
      <c r="CC676" s="36"/>
      <c r="CD676" s="36"/>
      <c r="CE676" s="36"/>
      <c r="CF676" s="36"/>
      <c r="CG676" s="36"/>
      <c r="CH676" s="36"/>
      <c r="CI676" s="36"/>
      <c r="CJ676" s="36"/>
      <c r="CK676" s="36"/>
      <c r="CL676" s="36"/>
      <c r="CM676" s="36"/>
      <c r="CN676" s="36"/>
      <c r="CO676" s="36"/>
      <c r="CP676" s="36"/>
      <c r="CQ676" s="36"/>
      <c r="CR676" s="36"/>
      <c r="CS676" s="36"/>
      <c r="CT676" s="36"/>
      <c r="CU676" s="36"/>
      <c r="CV676" s="36"/>
      <c r="CW676" s="36"/>
      <c r="CX676" s="36"/>
      <c r="CY676" s="36"/>
      <c r="CZ676" s="36"/>
      <c r="DA676" s="36"/>
      <c r="DB676" s="36"/>
      <c r="DC676" s="36"/>
      <c r="DD676" s="36"/>
      <c r="DE676" s="36"/>
      <c r="DF676" s="36"/>
      <c r="DG676" s="36"/>
      <c r="DH676" s="36"/>
      <c r="DI676" s="36"/>
      <c r="DJ676" s="36"/>
      <c r="DK676" s="36"/>
      <c r="DL676" s="36"/>
      <c r="DM676" s="36"/>
    </row>
    <row r="677" spans="2:117" x14ac:dyDescent="0.5"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36"/>
      <c r="BP677" s="36"/>
      <c r="BQ677" s="36"/>
      <c r="BR677" s="36"/>
      <c r="BS677" s="36"/>
      <c r="BT677" s="36"/>
      <c r="BU677" s="36"/>
      <c r="BV677" s="36"/>
      <c r="BW677" s="36"/>
      <c r="BX677" s="36"/>
      <c r="BY677" s="36"/>
      <c r="BZ677" s="36"/>
      <c r="CA677" s="36"/>
      <c r="CB677" s="36"/>
      <c r="CC677" s="36"/>
      <c r="CD677" s="36"/>
      <c r="CE677" s="36"/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/>
      <c r="CR677" s="36"/>
      <c r="CS677" s="36"/>
      <c r="CT677" s="36"/>
      <c r="CU677" s="36"/>
      <c r="CV677" s="36"/>
      <c r="CW677" s="36"/>
      <c r="CX677" s="36"/>
      <c r="CY677" s="36"/>
      <c r="CZ677" s="36"/>
      <c r="DA677" s="36"/>
      <c r="DB677" s="36"/>
      <c r="DC677" s="36"/>
      <c r="DD677" s="36"/>
      <c r="DE677" s="36"/>
      <c r="DF677" s="36"/>
      <c r="DG677" s="36"/>
      <c r="DH677" s="36"/>
      <c r="DI677" s="36"/>
      <c r="DJ677" s="36"/>
      <c r="DK677" s="36"/>
      <c r="DL677" s="36"/>
      <c r="DM677" s="36"/>
    </row>
    <row r="678" spans="2:117" x14ac:dyDescent="0.5"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  <c r="CT678" s="36"/>
      <c r="CU678" s="36"/>
      <c r="CV678" s="36"/>
      <c r="CW678" s="36"/>
      <c r="CX678" s="36"/>
      <c r="CY678" s="36"/>
      <c r="CZ678" s="36"/>
      <c r="DA678" s="36"/>
      <c r="DB678" s="36"/>
      <c r="DC678" s="36"/>
      <c r="DD678" s="36"/>
      <c r="DE678" s="36"/>
      <c r="DF678" s="36"/>
      <c r="DG678" s="36"/>
      <c r="DH678" s="36"/>
      <c r="DI678" s="36"/>
      <c r="DJ678" s="36"/>
      <c r="DK678" s="36"/>
      <c r="DL678" s="36"/>
      <c r="DM678" s="36"/>
    </row>
    <row r="679" spans="2:117" x14ac:dyDescent="0.5"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  <c r="CT679" s="36"/>
      <c r="CU679" s="36"/>
      <c r="CV679" s="36"/>
      <c r="CW679" s="36"/>
      <c r="CX679" s="36"/>
      <c r="CY679" s="36"/>
      <c r="CZ679" s="36"/>
      <c r="DA679" s="36"/>
      <c r="DB679" s="36"/>
      <c r="DC679" s="36"/>
      <c r="DD679" s="36"/>
      <c r="DE679" s="36"/>
      <c r="DF679" s="36"/>
      <c r="DG679" s="36"/>
      <c r="DH679" s="36"/>
      <c r="DI679" s="36"/>
      <c r="DJ679" s="36"/>
      <c r="DK679" s="36"/>
      <c r="DL679" s="36"/>
      <c r="DM679" s="36"/>
    </row>
    <row r="680" spans="2:117" x14ac:dyDescent="0.5"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36"/>
      <c r="CV680" s="36"/>
      <c r="CW680" s="36"/>
      <c r="CX680" s="36"/>
      <c r="CY680" s="36"/>
      <c r="CZ680" s="36"/>
      <c r="DA680" s="36"/>
      <c r="DB680" s="36"/>
      <c r="DC680" s="36"/>
      <c r="DD680" s="36"/>
      <c r="DE680" s="36"/>
      <c r="DF680" s="36"/>
      <c r="DG680" s="36"/>
      <c r="DH680" s="36"/>
      <c r="DI680" s="36"/>
      <c r="DJ680" s="36"/>
      <c r="DK680" s="36"/>
      <c r="DL680" s="36"/>
      <c r="DM680" s="36"/>
    </row>
    <row r="681" spans="2:117" x14ac:dyDescent="0.5"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36"/>
      <c r="BH681" s="36"/>
      <c r="BI681" s="36"/>
      <c r="BJ681" s="36"/>
      <c r="BK681" s="36"/>
      <c r="BL681" s="36"/>
      <c r="BM681" s="36"/>
      <c r="BN681" s="36"/>
      <c r="BO681" s="36"/>
      <c r="BP681" s="36"/>
      <c r="BQ681" s="36"/>
      <c r="BR681" s="36"/>
      <c r="BS681" s="36"/>
      <c r="BT681" s="36"/>
      <c r="BU681" s="36"/>
      <c r="BV681" s="36"/>
      <c r="BW681" s="36"/>
      <c r="BX681" s="36"/>
      <c r="BY681" s="36"/>
      <c r="BZ681" s="36"/>
      <c r="CA681" s="36"/>
      <c r="CB681" s="36"/>
      <c r="CC681" s="36"/>
      <c r="CD681" s="36"/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/>
      <c r="CR681" s="36"/>
      <c r="CS681" s="36"/>
      <c r="CT681" s="36"/>
      <c r="CU681" s="36"/>
      <c r="CV681" s="36"/>
      <c r="CW681" s="36"/>
      <c r="CX681" s="36"/>
      <c r="CY681" s="36"/>
      <c r="CZ681" s="36"/>
      <c r="DA681" s="36"/>
      <c r="DB681" s="36"/>
      <c r="DC681" s="36"/>
      <c r="DD681" s="36"/>
      <c r="DE681" s="36"/>
      <c r="DF681" s="36"/>
      <c r="DG681" s="36"/>
      <c r="DH681" s="36"/>
      <c r="DI681" s="36"/>
      <c r="DJ681" s="36"/>
      <c r="DK681" s="36"/>
      <c r="DL681" s="36"/>
      <c r="DM681" s="36"/>
    </row>
    <row r="682" spans="2:117" x14ac:dyDescent="0.5"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36"/>
      <c r="BH682" s="36"/>
      <c r="BI682" s="36"/>
      <c r="BJ682" s="36"/>
      <c r="BK682" s="36"/>
      <c r="BL682" s="36"/>
      <c r="BM682" s="36"/>
      <c r="BN682" s="36"/>
      <c r="BO682" s="36"/>
      <c r="BP682" s="36"/>
      <c r="BQ682" s="36"/>
      <c r="BR682" s="36"/>
      <c r="BS682" s="36"/>
      <c r="BT682" s="36"/>
      <c r="BU682" s="36"/>
      <c r="BV682" s="36"/>
      <c r="BW682" s="36"/>
      <c r="BX682" s="36"/>
      <c r="BY682" s="36"/>
      <c r="BZ682" s="36"/>
      <c r="CA682" s="36"/>
      <c r="CB682" s="36"/>
      <c r="CC682" s="36"/>
      <c r="CD682" s="36"/>
      <c r="CE682" s="36"/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/>
      <c r="CR682" s="36"/>
      <c r="CS682" s="36"/>
      <c r="CT682" s="36"/>
      <c r="CU682" s="36"/>
      <c r="CV682" s="36"/>
      <c r="CW682" s="36"/>
      <c r="CX682" s="36"/>
      <c r="CY682" s="36"/>
      <c r="CZ682" s="36"/>
      <c r="DA682" s="36"/>
      <c r="DB682" s="36"/>
      <c r="DC682" s="36"/>
      <c r="DD682" s="36"/>
      <c r="DE682" s="36"/>
      <c r="DF682" s="36"/>
      <c r="DG682" s="36"/>
      <c r="DH682" s="36"/>
      <c r="DI682" s="36"/>
      <c r="DJ682" s="36"/>
      <c r="DK682" s="36"/>
      <c r="DL682" s="36"/>
      <c r="DM682" s="36"/>
    </row>
    <row r="683" spans="2:117" x14ac:dyDescent="0.5"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36"/>
      <c r="BB683" s="36"/>
      <c r="BC683" s="36"/>
      <c r="BD683" s="36"/>
      <c r="BE683" s="36"/>
      <c r="BF683" s="36"/>
      <c r="BG683" s="36"/>
      <c r="BH683" s="36"/>
      <c r="BI683" s="36"/>
      <c r="BJ683" s="36"/>
      <c r="BK683" s="36"/>
      <c r="BL683" s="36"/>
      <c r="BM683" s="36"/>
      <c r="BN683" s="36"/>
      <c r="BO683" s="36"/>
      <c r="BP683" s="36"/>
      <c r="BQ683" s="36"/>
      <c r="BR683" s="36"/>
      <c r="BS683" s="36"/>
      <c r="BT683" s="36"/>
      <c r="BU683" s="36"/>
      <c r="BV683" s="36"/>
      <c r="BW683" s="36"/>
      <c r="BX683" s="36"/>
      <c r="BY683" s="36"/>
      <c r="BZ683" s="36"/>
      <c r="CA683" s="36"/>
      <c r="CB683" s="36"/>
      <c r="CC683" s="36"/>
      <c r="CD683" s="36"/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/>
      <c r="CR683" s="36"/>
      <c r="CS683" s="36"/>
      <c r="CT683" s="36"/>
      <c r="CU683" s="36"/>
      <c r="CV683" s="36"/>
      <c r="CW683" s="36"/>
      <c r="CX683" s="36"/>
      <c r="CY683" s="36"/>
      <c r="CZ683" s="36"/>
      <c r="DA683" s="36"/>
      <c r="DB683" s="36"/>
      <c r="DC683" s="36"/>
      <c r="DD683" s="36"/>
      <c r="DE683" s="36"/>
      <c r="DF683" s="36"/>
      <c r="DG683" s="36"/>
      <c r="DH683" s="36"/>
      <c r="DI683" s="36"/>
      <c r="DJ683" s="36"/>
      <c r="DK683" s="36"/>
      <c r="DL683" s="36"/>
      <c r="DM683" s="36"/>
    </row>
    <row r="684" spans="2:117" x14ac:dyDescent="0.5"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  <c r="BZ684" s="36"/>
      <c r="CA684" s="36"/>
      <c r="CB684" s="36"/>
      <c r="CC684" s="36"/>
      <c r="CD684" s="36"/>
      <c r="CE684" s="36"/>
      <c r="CF684" s="36"/>
      <c r="CG684" s="36"/>
      <c r="CH684" s="36"/>
      <c r="CI684" s="36"/>
      <c r="CJ684" s="36"/>
      <c r="CK684" s="36"/>
      <c r="CL684" s="36"/>
      <c r="CM684" s="36"/>
      <c r="CN684" s="36"/>
      <c r="CO684" s="36"/>
      <c r="CP684" s="36"/>
      <c r="CQ684" s="36"/>
      <c r="CR684" s="36"/>
      <c r="CS684" s="36"/>
      <c r="CT684" s="36"/>
      <c r="CU684" s="36"/>
      <c r="CV684" s="36"/>
      <c r="CW684" s="36"/>
      <c r="CX684" s="36"/>
      <c r="CY684" s="36"/>
      <c r="CZ684" s="36"/>
      <c r="DA684" s="36"/>
      <c r="DB684" s="36"/>
      <c r="DC684" s="36"/>
      <c r="DD684" s="36"/>
      <c r="DE684" s="36"/>
      <c r="DF684" s="36"/>
      <c r="DG684" s="36"/>
      <c r="DH684" s="36"/>
      <c r="DI684" s="36"/>
      <c r="DJ684" s="36"/>
      <c r="DK684" s="36"/>
      <c r="DL684" s="36"/>
      <c r="DM684" s="36"/>
    </row>
    <row r="685" spans="2:117" x14ac:dyDescent="0.5"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36"/>
      <c r="BH685" s="36"/>
      <c r="BI685" s="36"/>
      <c r="BJ685" s="36"/>
      <c r="BK685" s="36"/>
      <c r="BL685" s="36"/>
      <c r="BM685" s="36"/>
      <c r="BN685" s="36"/>
      <c r="BO685" s="36"/>
      <c r="BP685" s="36"/>
      <c r="BQ685" s="36"/>
      <c r="BR685" s="36"/>
      <c r="BS685" s="36"/>
      <c r="BT685" s="36"/>
      <c r="BU685" s="36"/>
      <c r="BV685" s="36"/>
      <c r="BW685" s="36"/>
      <c r="BX685" s="36"/>
      <c r="BY685" s="36"/>
      <c r="BZ685" s="36"/>
      <c r="CA685" s="36"/>
      <c r="CB685" s="36"/>
      <c r="CC685" s="36"/>
      <c r="CD685" s="36"/>
      <c r="CE685" s="36"/>
      <c r="CF685" s="36"/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/>
      <c r="CR685" s="36"/>
      <c r="CS685" s="36"/>
      <c r="CT685" s="36"/>
      <c r="CU685" s="36"/>
      <c r="CV685" s="36"/>
      <c r="CW685" s="36"/>
      <c r="CX685" s="36"/>
      <c r="CY685" s="36"/>
      <c r="CZ685" s="36"/>
      <c r="DA685" s="36"/>
      <c r="DB685" s="36"/>
      <c r="DC685" s="36"/>
      <c r="DD685" s="36"/>
      <c r="DE685" s="36"/>
      <c r="DF685" s="36"/>
      <c r="DG685" s="36"/>
      <c r="DH685" s="36"/>
      <c r="DI685" s="36"/>
      <c r="DJ685" s="36"/>
      <c r="DK685" s="36"/>
      <c r="DL685" s="36"/>
      <c r="DM685" s="36"/>
    </row>
    <row r="686" spans="2:117" x14ac:dyDescent="0.5"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36"/>
      <c r="BB686" s="36"/>
      <c r="BC686" s="36"/>
      <c r="BD686" s="36"/>
      <c r="BE686" s="36"/>
      <c r="BF686" s="36"/>
      <c r="BG686" s="36"/>
      <c r="BH686" s="36"/>
      <c r="BI686" s="36"/>
      <c r="BJ686" s="36"/>
      <c r="BK686" s="36"/>
      <c r="BL686" s="36"/>
      <c r="BM686" s="36"/>
      <c r="BN686" s="36"/>
      <c r="BO686" s="36"/>
      <c r="BP686" s="36"/>
      <c r="BQ686" s="36"/>
      <c r="BR686" s="36"/>
      <c r="BS686" s="36"/>
      <c r="BT686" s="36"/>
      <c r="BU686" s="36"/>
      <c r="BV686" s="36"/>
      <c r="BW686" s="36"/>
      <c r="BX686" s="36"/>
      <c r="BY686" s="36"/>
      <c r="BZ686" s="36"/>
      <c r="CA686" s="36"/>
      <c r="CB686" s="36"/>
      <c r="CC686" s="36"/>
      <c r="CD686" s="36"/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/>
      <c r="CR686" s="36"/>
      <c r="CS686" s="36"/>
      <c r="CT686" s="36"/>
      <c r="CU686" s="36"/>
      <c r="CV686" s="36"/>
      <c r="CW686" s="36"/>
      <c r="CX686" s="36"/>
      <c r="CY686" s="36"/>
      <c r="CZ686" s="36"/>
      <c r="DA686" s="36"/>
      <c r="DB686" s="36"/>
      <c r="DC686" s="36"/>
      <c r="DD686" s="36"/>
      <c r="DE686" s="36"/>
      <c r="DF686" s="36"/>
      <c r="DG686" s="36"/>
      <c r="DH686" s="36"/>
      <c r="DI686" s="36"/>
      <c r="DJ686" s="36"/>
      <c r="DK686" s="36"/>
      <c r="DL686" s="36"/>
      <c r="DM686" s="36"/>
    </row>
    <row r="687" spans="2:117" x14ac:dyDescent="0.5"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36"/>
      <c r="BH687" s="36"/>
      <c r="BI687" s="36"/>
      <c r="BJ687" s="36"/>
      <c r="BK687" s="36"/>
      <c r="BL687" s="36"/>
      <c r="BM687" s="36"/>
      <c r="BN687" s="36"/>
      <c r="BO687" s="36"/>
      <c r="BP687" s="36"/>
      <c r="BQ687" s="36"/>
      <c r="BR687" s="36"/>
      <c r="BS687" s="36"/>
      <c r="BT687" s="36"/>
      <c r="BU687" s="36"/>
      <c r="BV687" s="36"/>
      <c r="BW687" s="36"/>
      <c r="BX687" s="36"/>
      <c r="BY687" s="36"/>
      <c r="BZ687" s="36"/>
      <c r="CA687" s="36"/>
      <c r="CB687" s="36"/>
      <c r="CC687" s="36"/>
      <c r="CD687" s="36"/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/>
      <c r="CR687" s="36"/>
      <c r="CS687" s="36"/>
      <c r="CT687" s="36"/>
      <c r="CU687" s="36"/>
      <c r="CV687" s="36"/>
      <c r="CW687" s="36"/>
      <c r="CX687" s="36"/>
      <c r="CY687" s="36"/>
      <c r="CZ687" s="36"/>
      <c r="DA687" s="36"/>
      <c r="DB687" s="36"/>
      <c r="DC687" s="36"/>
      <c r="DD687" s="36"/>
      <c r="DE687" s="36"/>
      <c r="DF687" s="36"/>
      <c r="DG687" s="36"/>
      <c r="DH687" s="36"/>
      <c r="DI687" s="36"/>
      <c r="DJ687" s="36"/>
      <c r="DK687" s="36"/>
      <c r="DL687" s="36"/>
      <c r="DM687" s="36"/>
    </row>
    <row r="688" spans="2:117" x14ac:dyDescent="0.5"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36"/>
      <c r="BH688" s="36"/>
      <c r="BI688" s="36"/>
      <c r="BJ688" s="36"/>
      <c r="BK688" s="36"/>
      <c r="BL688" s="36"/>
      <c r="BM688" s="36"/>
      <c r="BN688" s="36"/>
      <c r="BO688" s="36"/>
      <c r="BP688" s="36"/>
      <c r="BQ688" s="36"/>
      <c r="BR688" s="36"/>
      <c r="BS688" s="36"/>
      <c r="BT688" s="36"/>
      <c r="BU688" s="36"/>
      <c r="BV688" s="36"/>
      <c r="BW688" s="36"/>
      <c r="BX688" s="36"/>
      <c r="BY688" s="36"/>
      <c r="BZ688" s="36"/>
      <c r="CA688" s="36"/>
      <c r="CB688" s="36"/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/>
      <c r="CR688" s="36"/>
      <c r="CS688" s="36"/>
      <c r="CT688" s="36"/>
      <c r="CU688" s="36"/>
      <c r="CV688" s="36"/>
      <c r="CW688" s="36"/>
      <c r="CX688" s="36"/>
      <c r="CY688" s="36"/>
      <c r="CZ688" s="36"/>
      <c r="DA688" s="36"/>
      <c r="DB688" s="36"/>
      <c r="DC688" s="36"/>
      <c r="DD688" s="36"/>
      <c r="DE688" s="36"/>
      <c r="DF688" s="36"/>
      <c r="DG688" s="36"/>
      <c r="DH688" s="36"/>
      <c r="DI688" s="36"/>
      <c r="DJ688" s="36"/>
      <c r="DK688" s="36"/>
      <c r="DL688" s="36"/>
      <c r="DM688" s="36"/>
    </row>
    <row r="689" spans="2:117" x14ac:dyDescent="0.5"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36"/>
      <c r="BF689" s="36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36"/>
      <c r="BR689" s="36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36"/>
      <c r="CD689" s="36"/>
      <c r="CE689" s="36"/>
      <c r="CF689" s="36"/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/>
      <c r="CR689" s="36"/>
      <c r="CS689" s="36"/>
      <c r="CT689" s="36"/>
      <c r="CU689" s="36"/>
      <c r="CV689" s="36"/>
      <c r="CW689" s="36"/>
      <c r="CX689" s="36"/>
      <c r="CY689" s="36"/>
      <c r="CZ689" s="36"/>
      <c r="DA689" s="36"/>
      <c r="DB689" s="36"/>
      <c r="DC689" s="36"/>
      <c r="DD689" s="36"/>
      <c r="DE689" s="36"/>
      <c r="DF689" s="36"/>
      <c r="DG689" s="36"/>
      <c r="DH689" s="36"/>
      <c r="DI689" s="36"/>
      <c r="DJ689" s="36"/>
      <c r="DK689" s="36"/>
      <c r="DL689" s="36"/>
      <c r="DM689" s="36"/>
    </row>
    <row r="690" spans="2:117" x14ac:dyDescent="0.5"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36"/>
      <c r="BB690" s="36"/>
      <c r="BC690" s="36"/>
      <c r="BD690" s="36"/>
      <c r="BE690" s="36"/>
      <c r="BF690" s="36"/>
      <c r="BG690" s="36"/>
      <c r="BH690" s="36"/>
      <c r="BI690" s="36"/>
      <c r="BJ690" s="36"/>
      <c r="BK690" s="36"/>
      <c r="BL690" s="36"/>
      <c r="BM690" s="36"/>
      <c r="BN690" s="36"/>
      <c r="BO690" s="36"/>
      <c r="BP690" s="36"/>
      <c r="BQ690" s="36"/>
      <c r="BR690" s="36"/>
      <c r="BS690" s="36"/>
      <c r="BT690" s="36"/>
      <c r="BU690" s="36"/>
      <c r="BV690" s="36"/>
      <c r="BW690" s="36"/>
      <c r="BX690" s="36"/>
      <c r="BY690" s="36"/>
      <c r="BZ690" s="36"/>
      <c r="CA690" s="36"/>
      <c r="CB690" s="36"/>
      <c r="CC690" s="36"/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/>
      <c r="CR690" s="36"/>
      <c r="CS690" s="36"/>
      <c r="CT690" s="36"/>
      <c r="CU690" s="36"/>
      <c r="CV690" s="36"/>
      <c r="CW690" s="36"/>
      <c r="CX690" s="36"/>
      <c r="CY690" s="36"/>
      <c r="CZ690" s="36"/>
      <c r="DA690" s="36"/>
      <c r="DB690" s="36"/>
      <c r="DC690" s="36"/>
      <c r="DD690" s="36"/>
      <c r="DE690" s="36"/>
      <c r="DF690" s="36"/>
      <c r="DG690" s="36"/>
      <c r="DH690" s="36"/>
      <c r="DI690" s="36"/>
      <c r="DJ690" s="36"/>
      <c r="DK690" s="36"/>
      <c r="DL690" s="36"/>
      <c r="DM690" s="36"/>
    </row>
    <row r="691" spans="2:117" x14ac:dyDescent="0.5"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  <c r="CT691" s="36"/>
      <c r="CU691" s="36"/>
      <c r="CV691" s="36"/>
      <c r="CW691" s="36"/>
      <c r="CX691" s="36"/>
      <c r="CY691" s="36"/>
      <c r="CZ691" s="36"/>
      <c r="DA691" s="36"/>
      <c r="DB691" s="36"/>
      <c r="DC691" s="36"/>
      <c r="DD691" s="36"/>
      <c r="DE691" s="36"/>
      <c r="DF691" s="36"/>
      <c r="DG691" s="36"/>
      <c r="DH691" s="36"/>
      <c r="DI691" s="36"/>
      <c r="DJ691" s="36"/>
      <c r="DK691" s="36"/>
      <c r="DL691" s="36"/>
      <c r="DM691" s="36"/>
    </row>
    <row r="692" spans="2:117" x14ac:dyDescent="0.5"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  <c r="CT692" s="36"/>
      <c r="CU692" s="36"/>
      <c r="CV692" s="36"/>
      <c r="CW692" s="36"/>
      <c r="CX692" s="36"/>
      <c r="CY692" s="36"/>
      <c r="CZ692" s="36"/>
      <c r="DA692" s="36"/>
      <c r="DB692" s="36"/>
      <c r="DC692" s="36"/>
      <c r="DD692" s="36"/>
      <c r="DE692" s="36"/>
      <c r="DF692" s="36"/>
      <c r="DG692" s="36"/>
      <c r="DH692" s="36"/>
      <c r="DI692" s="36"/>
      <c r="DJ692" s="36"/>
      <c r="DK692" s="36"/>
      <c r="DL692" s="36"/>
      <c r="DM692" s="36"/>
    </row>
    <row r="693" spans="2:117" x14ac:dyDescent="0.5"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36"/>
      <c r="BB693" s="36"/>
      <c r="BC693" s="36"/>
      <c r="BD693" s="36"/>
      <c r="BE693" s="36"/>
      <c r="BF693" s="36"/>
      <c r="BG693" s="36"/>
      <c r="BH693" s="36"/>
      <c r="BI693" s="36"/>
      <c r="BJ693" s="36"/>
      <c r="BK693" s="36"/>
      <c r="BL693" s="36"/>
      <c r="BM693" s="36"/>
      <c r="BN693" s="36"/>
      <c r="BO693" s="36"/>
      <c r="BP693" s="36"/>
      <c r="BQ693" s="36"/>
      <c r="BR693" s="36"/>
      <c r="BS693" s="36"/>
      <c r="BT693" s="36"/>
      <c r="BU693" s="36"/>
      <c r="BV693" s="36"/>
      <c r="BW693" s="36"/>
      <c r="BX693" s="36"/>
      <c r="BY693" s="36"/>
      <c r="BZ693" s="36"/>
      <c r="CA693" s="36"/>
      <c r="CB693" s="36"/>
      <c r="CC693" s="36"/>
      <c r="CD693" s="36"/>
      <c r="CE693" s="36"/>
      <c r="CF693" s="36"/>
      <c r="CG693" s="36"/>
      <c r="CH693" s="36"/>
      <c r="CI693" s="36"/>
      <c r="CJ693" s="36"/>
      <c r="CK693" s="36"/>
      <c r="CL693" s="36"/>
      <c r="CM693" s="36"/>
      <c r="CN693" s="36"/>
      <c r="CO693" s="36"/>
      <c r="CP693" s="36"/>
      <c r="CQ693" s="36"/>
      <c r="CR693" s="36"/>
      <c r="CS693" s="36"/>
      <c r="CT693" s="36"/>
      <c r="CU693" s="36"/>
      <c r="CV693" s="36"/>
      <c r="CW693" s="36"/>
      <c r="CX693" s="36"/>
      <c r="CY693" s="36"/>
      <c r="CZ693" s="36"/>
      <c r="DA693" s="36"/>
      <c r="DB693" s="36"/>
      <c r="DC693" s="36"/>
      <c r="DD693" s="36"/>
      <c r="DE693" s="36"/>
      <c r="DF693" s="36"/>
      <c r="DG693" s="36"/>
      <c r="DH693" s="36"/>
      <c r="DI693" s="36"/>
      <c r="DJ693" s="36"/>
      <c r="DK693" s="36"/>
      <c r="DL693" s="36"/>
      <c r="DM693" s="36"/>
    </row>
    <row r="694" spans="2:117" x14ac:dyDescent="0.5"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36"/>
      <c r="BB694" s="36"/>
      <c r="BC694" s="36"/>
      <c r="BD694" s="36"/>
      <c r="BE694" s="36"/>
      <c r="BF694" s="36"/>
      <c r="BG694" s="36"/>
      <c r="BH694" s="36"/>
      <c r="BI694" s="36"/>
      <c r="BJ694" s="36"/>
      <c r="BK694" s="36"/>
      <c r="BL694" s="36"/>
      <c r="BM694" s="36"/>
      <c r="BN694" s="36"/>
      <c r="BO694" s="36"/>
      <c r="BP694" s="36"/>
      <c r="BQ694" s="36"/>
      <c r="BR694" s="36"/>
      <c r="BS694" s="36"/>
      <c r="BT694" s="36"/>
      <c r="BU694" s="36"/>
      <c r="BV694" s="36"/>
      <c r="BW694" s="36"/>
      <c r="BX694" s="36"/>
      <c r="BY694" s="36"/>
      <c r="BZ694" s="36"/>
      <c r="CA694" s="36"/>
      <c r="CB694" s="36"/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/>
      <c r="CR694" s="36"/>
      <c r="CS694" s="36"/>
      <c r="CT694" s="36"/>
      <c r="CU694" s="36"/>
      <c r="CV694" s="36"/>
      <c r="CW694" s="36"/>
      <c r="CX694" s="36"/>
      <c r="CY694" s="36"/>
      <c r="CZ694" s="36"/>
      <c r="DA694" s="36"/>
      <c r="DB694" s="36"/>
      <c r="DC694" s="36"/>
      <c r="DD694" s="36"/>
      <c r="DE694" s="36"/>
      <c r="DF694" s="36"/>
      <c r="DG694" s="36"/>
      <c r="DH694" s="36"/>
      <c r="DI694" s="36"/>
      <c r="DJ694" s="36"/>
      <c r="DK694" s="36"/>
      <c r="DL694" s="36"/>
      <c r="DM694" s="36"/>
    </row>
    <row r="695" spans="2:117" x14ac:dyDescent="0.5"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36"/>
      <c r="BB695" s="36"/>
      <c r="BC695" s="36"/>
      <c r="BD695" s="36"/>
      <c r="BE695" s="36"/>
      <c r="BF695" s="36"/>
      <c r="BG695" s="36"/>
      <c r="BH695" s="36"/>
      <c r="BI695" s="36"/>
      <c r="BJ695" s="36"/>
      <c r="BK695" s="36"/>
      <c r="BL695" s="36"/>
      <c r="BM695" s="36"/>
      <c r="BN695" s="36"/>
      <c r="BO695" s="36"/>
      <c r="BP695" s="36"/>
      <c r="BQ695" s="36"/>
      <c r="BR695" s="36"/>
      <c r="BS695" s="36"/>
      <c r="BT695" s="36"/>
      <c r="BU695" s="36"/>
      <c r="BV695" s="36"/>
      <c r="BW695" s="36"/>
      <c r="BX695" s="36"/>
      <c r="BY695" s="36"/>
      <c r="BZ695" s="36"/>
      <c r="CA695" s="36"/>
      <c r="CB695" s="36"/>
      <c r="CC695" s="36"/>
      <c r="CD695" s="36"/>
      <c r="CE695" s="36"/>
      <c r="CF695" s="36"/>
      <c r="CG695" s="36"/>
      <c r="CH695" s="36"/>
      <c r="CI695" s="36"/>
      <c r="CJ695" s="36"/>
      <c r="CK695" s="36"/>
      <c r="CL695" s="36"/>
      <c r="CM695" s="36"/>
      <c r="CN695" s="36"/>
      <c r="CO695" s="36"/>
      <c r="CP695" s="36"/>
      <c r="CQ695" s="36"/>
      <c r="CR695" s="36"/>
      <c r="CS695" s="36"/>
      <c r="CT695" s="36"/>
      <c r="CU695" s="36"/>
      <c r="CV695" s="36"/>
      <c r="CW695" s="36"/>
      <c r="CX695" s="36"/>
      <c r="CY695" s="36"/>
      <c r="CZ695" s="36"/>
      <c r="DA695" s="36"/>
      <c r="DB695" s="36"/>
      <c r="DC695" s="36"/>
      <c r="DD695" s="36"/>
      <c r="DE695" s="36"/>
      <c r="DF695" s="36"/>
      <c r="DG695" s="36"/>
      <c r="DH695" s="36"/>
      <c r="DI695" s="36"/>
      <c r="DJ695" s="36"/>
      <c r="DK695" s="36"/>
      <c r="DL695" s="36"/>
      <c r="DM695" s="36"/>
    </row>
    <row r="696" spans="2:117" x14ac:dyDescent="0.5"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36"/>
      <c r="BB696" s="36"/>
      <c r="BC696" s="36"/>
      <c r="BD696" s="36"/>
      <c r="BE696" s="36"/>
      <c r="BF696" s="36"/>
      <c r="BG696" s="36"/>
      <c r="BH696" s="36"/>
      <c r="BI696" s="36"/>
      <c r="BJ696" s="36"/>
      <c r="BK696" s="36"/>
      <c r="BL696" s="36"/>
      <c r="BM696" s="36"/>
      <c r="BN696" s="36"/>
      <c r="BO696" s="36"/>
      <c r="BP696" s="36"/>
      <c r="BQ696" s="36"/>
      <c r="BR696" s="36"/>
      <c r="BS696" s="36"/>
      <c r="BT696" s="36"/>
      <c r="BU696" s="36"/>
      <c r="BV696" s="36"/>
      <c r="BW696" s="36"/>
      <c r="BX696" s="36"/>
      <c r="BY696" s="36"/>
      <c r="BZ696" s="36"/>
      <c r="CA696" s="36"/>
      <c r="CB696" s="36"/>
      <c r="CC696" s="36"/>
      <c r="CD696" s="36"/>
      <c r="CE696" s="36"/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/>
      <c r="CR696" s="36"/>
      <c r="CS696" s="36"/>
      <c r="CT696" s="36"/>
      <c r="CU696" s="36"/>
      <c r="CV696" s="36"/>
      <c r="CW696" s="36"/>
      <c r="CX696" s="36"/>
      <c r="CY696" s="36"/>
      <c r="CZ696" s="36"/>
      <c r="DA696" s="36"/>
      <c r="DB696" s="36"/>
      <c r="DC696" s="36"/>
      <c r="DD696" s="36"/>
      <c r="DE696" s="36"/>
      <c r="DF696" s="36"/>
      <c r="DG696" s="36"/>
      <c r="DH696" s="36"/>
      <c r="DI696" s="36"/>
      <c r="DJ696" s="36"/>
      <c r="DK696" s="36"/>
      <c r="DL696" s="36"/>
      <c r="DM696" s="36"/>
    </row>
    <row r="697" spans="2:117" x14ac:dyDescent="0.5"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36"/>
      <c r="BB697" s="36"/>
      <c r="BC697" s="36"/>
      <c r="BD697" s="36"/>
      <c r="BE697" s="36"/>
      <c r="BF697" s="36"/>
      <c r="BG697" s="36"/>
      <c r="BH697" s="36"/>
      <c r="BI697" s="36"/>
      <c r="BJ697" s="36"/>
      <c r="BK697" s="36"/>
      <c r="BL697" s="36"/>
      <c r="BM697" s="36"/>
      <c r="BN697" s="36"/>
      <c r="BO697" s="36"/>
      <c r="BP697" s="36"/>
      <c r="BQ697" s="36"/>
      <c r="BR697" s="36"/>
      <c r="BS697" s="36"/>
      <c r="BT697" s="36"/>
      <c r="BU697" s="36"/>
      <c r="BV697" s="36"/>
      <c r="BW697" s="36"/>
      <c r="BX697" s="36"/>
      <c r="BY697" s="36"/>
      <c r="BZ697" s="36"/>
      <c r="CA697" s="36"/>
      <c r="CB697" s="36"/>
      <c r="CC697" s="36"/>
      <c r="CD697" s="36"/>
      <c r="CE697" s="36"/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/>
      <c r="CR697" s="36"/>
      <c r="CS697" s="36"/>
      <c r="CT697" s="36"/>
      <c r="CU697" s="36"/>
      <c r="CV697" s="36"/>
      <c r="CW697" s="36"/>
      <c r="CX697" s="36"/>
      <c r="CY697" s="36"/>
      <c r="CZ697" s="36"/>
      <c r="DA697" s="36"/>
      <c r="DB697" s="36"/>
      <c r="DC697" s="36"/>
      <c r="DD697" s="36"/>
      <c r="DE697" s="36"/>
      <c r="DF697" s="36"/>
      <c r="DG697" s="36"/>
      <c r="DH697" s="36"/>
      <c r="DI697" s="36"/>
      <c r="DJ697" s="36"/>
      <c r="DK697" s="36"/>
      <c r="DL697" s="36"/>
      <c r="DM697" s="36"/>
    </row>
    <row r="698" spans="2:117" x14ac:dyDescent="0.5"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36"/>
      <c r="BB698" s="36"/>
      <c r="BC698" s="36"/>
      <c r="BD698" s="36"/>
      <c r="BE698" s="36"/>
      <c r="BF698" s="36"/>
      <c r="BG698" s="36"/>
      <c r="BH698" s="36"/>
      <c r="BI698" s="36"/>
      <c r="BJ698" s="36"/>
      <c r="BK698" s="36"/>
      <c r="BL698" s="36"/>
      <c r="BM698" s="36"/>
      <c r="BN698" s="36"/>
      <c r="BO698" s="36"/>
      <c r="BP698" s="36"/>
      <c r="BQ698" s="36"/>
      <c r="BR698" s="36"/>
      <c r="BS698" s="36"/>
      <c r="BT698" s="36"/>
      <c r="BU698" s="36"/>
      <c r="BV698" s="36"/>
      <c r="BW698" s="36"/>
      <c r="BX698" s="36"/>
      <c r="BY698" s="36"/>
      <c r="BZ698" s="36"/>
      <c r="CA698" s="36"/>
      <c r="CB698" s="36"/>
      <c r="CC698" s="36"/>
      <c r="CD698" s="36"/>
      <c r="CE698" s="36"/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/>
      <c r="CR698" s="36"/>
      <c r="CS698" s="36"/>
      <c r="CT698" s="36"/>
      <c r="CU698" s="36"/>
      <c r="CV698" s="36"/>
      <c r="CW698" s="36"/>
      <c r="CX698" s="36"/>
      <c r="CY698" s="36"/>
      <c r="CZ698" s="36"/>
      <c r="DA698" s="36"/>
      <c r="DB698" s="36"/>
      <c r="DC698" s="36"/>
      <c r="DD698" s="36"/>
      <c r="DE698" s="36"/>
      <c r="DF698" s="36"/>
      <c r="DG698" s="36"/>
      <c r="DH698" s="36"/>
      <c r="DI698" s="36"/>
      <c r="DJ698" s="36"/>
      <c r="DK698" s="36"/>
      <c r="DL698" s="36"/>
      <c r="DM698" s="36"/>
    </row>
    <row r="699" spans="2:117" x14ac:dyDescent="0.5"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36"/>
      <c r="BB699" s="36"/>
      <c r="BC699" s="36"/>
      <c r="BD699" s="36"/>
      <c r="BE699" s="36"/>
      <c r="BF699" s="36"/>
      <c r="BG699" s="36"/>
      <c r="BH699" s="36"/>
      <c r="BI699" s="36"/>
      <c r="BJ699" s="36"/>
      <c r="BK699" s="36"/>
      <c r="BL699" s="36"/>
      <c r="BM699" s="36"/>
      <c r="BN699" s="36"/>
      <c r="BO699" s="36"/>
      <c r="BP699" s="36"/>
      <c r="BQ699" s="36"/>
      <c r="BR699" s="36"/>
      <c r="BS699" s="36"/>
      <c r="BT699" s="36"/>
      <c r="BU699" s="36"/>
      <c r="BV699" s="36"/>
      <c r="BW699" s="36"/>
      <c r="BX699" s="36"/>
      <c r="BY699" s="36"/>
      <c r="BZ699" s="36"/>
      <c r="CA699" s="36"/>
      <c r="CB699" s="36"/>
      <c r="CC699" s="36"/>
      <c r="CD699" s="36"/>
      <c r="CE699" s="36"/>
      <c r="CF699" s="36"/>
      <c r="CG699" s="36"/>
      <c r="CH699" s="36"/>
      <c r="CI699" s="36"/>
      <c r="CJ699" s="36"/>
      <c r="CK699" s="36"/>
      <c r="CL699" s="36"/>
      <c r="CM699" s="36"/>
      <c r="CN699" s="36"/>
      <c r="CO699" s="36"/>
      <c r="CP699" s="36"/>
      <c r="CQ699" s="36"/>
      <c r="CR699" s="36"/>
      <c r="CS699" s="36"/>
      <c r="CT699" s="36"/>
      <c r="CU699" s="36"/>
      <c r="CV699" s="36"/>
      <c r="CW699" s="36"/>
      <c r="CX699" s="36"/>
      <c r="CY699" s="36"/>
      <c r="CZ699" s="36"/>
      <c r="DA699" s="36"/>
      <c r="DB699" s="36"/>
      <c r="DC699" s="36"/>
      <c r="DD699" s="36"/>
      <c r="DE699" s="36"/>
      <c r="DF699" s="36"/>
      <c r="DG699" s="36"/>
      <c r="DH699" s="36"/>
      <c r="DI699" s="36"/>
      <c r="DJ699" s="36"/>
      <c r="DK699" s="36"/>
      <c r="DL699" s="36"/>
      <c r="DM699" s="36"/>
    </row>
    <row r="700" spans="2:117" x14ac:dyDescent="0.5"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  <c r="BB700" s="36"/>
      <c r="BC700" s="36"/>
      <c r="BD700" s="36"/>
      <c r="BE700" s="36"/>
      <c r="BF700" s="36"/>
      <c r="BG700" s="36"/>
      <c r="BH700" s="36"/>
      <c r="BI700" s="36"/>
      <c r="BJ700" s="36"/>
      <c r="BK700" s="36"/>
      <c r="BL700" s="36"/>
      <c r="BM700" s="36"/>
      <c r="BN700" s="36"/>
      <c r="BO700" s="36"/>
      <c r="BP700" s="36"/>
      <c r="BQ700" s="36"/>
      <c r="BR700" s="36"/>
      <c r="BS700" s="36"/>
      <c r="BT700" s="36"/>
      <c r="BU700" s="36"/>
      <c r="BV700" s="36"/>
      <c r="BW700" s="36"/>
      <c r="BX700" s="36"/>
      <c r="BY700" s="36"/>
      <c r="BZ700" s="36"/>
      <c r="CA700" s="36"/>
      <c r="CB700" s="36"/>
      <c r="CC700" s="36"/>
      <c r="CD700" s="36"/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/>
      <c r="CR700" s="36"/>
      <c r="CS700" s="36"/>
      <c r="CT700" s="36"/>
      <c r="CU700" s="36"/>
      <c r="CV700" s="36"/>
      <c r="CW700" s="36"/>
      <c r="CX700" s="36"/>
      <c r="CY700" s="36"/>
      <c r="CZ700" s="36"/>
      <c r="DA700" s="36"/>
      <c r="DB700" s="36"/>
      <c r="DC700" s="36"/>
      <c r="DD700" s="36"/>
      <c r="DE700" s="36"/>
      <c r="DF700" s="36"/>
      <c r="DG700" s="36"/>
      <c r="DH700" s="36"/>
      <c r="DI700" s="36"/>
      <c r="DJ700" s="36"/>
      <c r="DK700" s="36"/>
      <c r="DL700" s="36"/>
      <c r="DM700" s="36"/>
    </row>
    <row r="701" spans="2:117" x14ac:dyDescent="0.5"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36"/>
      <c r="BB701" s="36"/>
      <c r="BC701" s="36"/>
      <c r="BD701" s="36"/>
      <c r="BE701" s="36"/>
      <c r="BF701" s="36"/>
      <c r="BG701" s="36"/>
      <c r="BH701" s="36"/>
      <c r="BI701" s="36"/>
      <c r="BJ701" s="36"/>
      <c r="BK701" s="36"/>
      <c r="BL701" s="36"/>
      <c r="BM701" s="36"/>
      <c r="BN701" s="36"/>
      <c r="BO701" s="36"/>
      <c r="BP701" s="36"/>
      <c r="BQ701" s="36"/>
      <c r="BR701" s="36"/>
      <c r="BS701" s="36"/>
      <c r="BT701" s="36"/>
      <c r="BU701" s="36"/>
      <c r="BV701" s="36"/>
      <c r="BW701" s="36"/>
      <c r="BX701" s="36"/>
      <c r="BY701" s="36"/>
      <c r="BZ701" s="36"/>
      <c r="CA701" s="36"/>
      <c r="CB701" s="36"/>
      <c r="CC701" s="36"/>
      <c r="CD701" s="36"/>
      <c r="CE701" s="36"/>
      <c r="CF701" s="36"/>
      <c r="CG701" s="36"/>
      <c r="CH701" s="36"/>
      <c r="CI701" s="36"/>
      <c r="CJ701" s="36"/>
      <c r="CK701" s="36"/>
      <c r="CL701" s="36"/>
      <c r="CM701" s="36"/>
      <c r="CN701" s="36"/>
      <c r="CO701" s="36"/>
      <c r="CP701" s="36"/>
      <c r="CQ701" s="36"/>
      <c r="CR701" s="36"/>
      <c r="CS701" s="36"/>
      <c r="CT701" s="36"/>
      <c r="CU701" s="36"/>
      <c r="CV701" s="36"/>
      <c r="CW701" s="36"/>
      <c r="CX701" s="36"/>
      <c r="CY701" s="36"/>
      <c r="CZ701" s="36"/>
      <c r="DA701" s="36"/>
      <c r="DB701" s="36"/>
      <c r="DC701" s="36"/>
      <c r="DD701" s="36"/>
      <c r="DE701" s="36"/>
      <c r="DF701" s="36"/>
      <c r="DG701" s="36"/>
      <c r="DH701" s="36"/>
      <c r="DI701" s="36"/>
      <c r="DJ701" s="36"/>
      <c r="DK701" s="36"/>
      <c r="DL701" s="36"/>
      <c r="DM701" s="36"/>
    </row>
    <row r="702" spans="2:117" x14ac:dyDescent="0.5"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36"/>
      <c r="BB702" s="36"/>
      <c r="BC702" s="36"/>
      <c r="BD702" s="36"/>
      <c r="BE702" s="36"/>
      <c r="BF702" s="36"/>
      <c r="BG702" s="36"/>
      <c r="BH702" s="36"/>
      <c r="BI702" s="36"/>
      <c r="BJ702" s="36"/>
      <c r="BK702" s="36"/>
      <c r="BL702" s="36"/>
      <c r="BM702" s="36"/>
      <c r="BN702" s="36"/>
      <c r="BO702" s="36"/>
      <c r="BP702" s="36"/>
      <c r="BQ702" s="36"/>
      <c r="BR702" s="36"/>
      <c r="BS702" s="36"/>
      <c r="BT702" s="36"/>
      <c r="BU702" s="36"/>
      <c r="BV702" s="36"/>
      <c r="BW702" s="36"/>
      <c r="BX702" s="36"/>
      <c r="BY702" s="36"/>
      <c r="BZ702" s="36"/>
      <c r="CA702" s="36"/>
      <c r="CB702" s="36"/>
      <c r="CC702" s="36"/>
      <c r="CD702" s="36"/>
      <c r="CE702" s="36"/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/>
      <c r="CR702" s="36"/>
      <c r="CS702" s="36"/>
      <c r="CT702" s="36"/>
      <c r="CU702" s="36"/>
      <c r="CV702" s="36"/>
      <c r="CW702" s="36"/>
      <c r="CX702" s="36"/>
      <c r="CY702" s="36"/>
      <c r="CZ702" s="36"/>
      <c r="DA702" s="36"/>
      <c r="DB702" s="36"/>
      <c r="DC702" s="36"/>
      <c r="DD702" s="36"/>
      <c r="DE702" s="36"/>
      <c r="DF702" s="36"/>
      <c r="DG702" s="36"/>
      <c r="DH702" s="36"/>
      <c r="DI702" s="36"/>
      <c r="DJ702" s="36"/>
      <c r="DK702" s="36"/>
      <c r="DL702" s="36"/>
      <c r="DM702" s="36"/>
    </row>
    <row r="703" spans="2:117" x14ac:dyDescent="0.5"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  <c r="CT703" s="36"/>
      <c r="CU703" s="36"/>
      <c r="CV703" s="36"/>
      <c r="CW703" s="36"/>
      <c r="CX703" s="36"/>
      <c r="CY703" s="36"/>
      <c r="CZ703" s="36"/>
      <c r="DA703" s="36"/>
      <c r="DB703" s="36"/>
      <c r="DC703" s="36"/>
      <c r="DD703" s="36"/>
      <c r="DE703" s="36"/>
      <c r="DF703" s="36"/>
      <c r="DG703" s="36"/>
      <c r="DH703" s="36"/>
      <c r="DI703" s="36"/>
      <c r="DJ703" s="36"/>
      <c r="DK703" s="36"/>
      <c r="DL703" s="36"/>
      <c r="DM703" s="36"/>
    </row>
    <row r="704" spans="2:117" x14ac:dyDescent="0.5"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  <c r="CT704" s="36"/>
      <c r="CU704" s="36"/>
      <c r="CV704" s="36"/>
      <c r="CW704" s="36"/>
      <c r="CX704" s="36"/>
      <c r="CY704" s="36"/>
      <c r="CZ704" s="36"/>
      <c r="DA704" s="36"/>
      <c r="DB704" s="36"/>
      <c r="DC704" s="36"/>
      <c r="DD704" s="36"/>
      <c r="DE704" s="36"/>
      <c r="DF704" s="36"/>
      <c r="DG704" s="36"/>
      <c r="DH704" s="36"/>
      <c r="DI704" s="36"/>
      <c r="DJ704" s="36"/>
      <c r="DK704" s="36"/>
      <c r="DL704" s="36"/>
      <c r="DM704" s="36"/>
    </row>
    <row r="705" spans="2:117" x14ac:dyDescent="0.5"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36"/>
      <c r="BB705" s="36"/>
      <c r="BC705" s="36"/>
      <c r="BD705" s="36"/>
      <c r="BE705" s="36"/>
      <c r="BF705" s="36"/>
      <c r="BG705" s="36"/>
      <c r="BH705" s="36"/>
      <c r="BI705" s="36"/>
      <c r="BJ705" s="36"/>
      <c r="BK705" s="36"/>
      <c r="BL705" s="36"/>
      <c r="BM705" s="36"/>
      <c r="BN705" s="36"/>
      <c r="BO705" s="36"/>
      <c r="BP705" s="36"/>
      <c r="BQ705" s="36"/>
      <c r="BR705" s="36"/>
      <c r="BS705" s="36"/>
      <c r="BT705" s="36"/>
      <c r="BU705" s="36"/>
      <c r="BV705" s="36"/>
      <c r="BW705" s="36"/>
      <c r="BX705" s="36"/>
      <c r="BY705" s="36"/>
      <c r="BZ705" s="36"/>
      <c r="CA705" s="36"/>
      <c r="CB705" s="36"/>
      <c r="CC705" s="36"/>
      <c r="CD705" s="36"/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/>
      <c r="CR705" s="36"/>
      <c r="CS705" s="36"/>
      <c r="CT705" s="36"/>
      <c r="CU705" s="36"/>
      <c r="CV705" s="36"/>
      <c r="CW705" s="36"/>
      <c r="CX705" s="36"/>
      <c r="CY705" s="36"/>
      <c r="CZ705" s="36"/>
      <c r="DA705" s="36"/>
      <c r="DB705" s="36"/>
      <c r="DC705" s="36"/>
      <c r="DD705" s="36"/>
      <c r="DE705" s="36"/>
      <c r="DF705" s="36"/>
      <c r="DG705" s="36"/>
      <c r="DH705" s="36"/>
      <c r="DI705" s="36"/>
      <c r="DJ705" s="36"/>
      <c r="DK705" s="36"/>
      <c r="DL705" s="36"/>
      <c r="DM705" s="36"/>
    </row>
    <row r="706" spans="2:117" x14ac:dyDescent="0.5"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36"/>
      <c r="BB706" s="36"/>
      <c r="BC706" s="36"/>
      <c r="BD706" s="36"/>
      <c r="BE706" s="36"/>
      <c r="BF706" s="36"/>
      <c r="BG706" s="36"/>
      <c r="BH706" s="36"/>
      <c r="BI706" s="36"/>
      <c r="BJ706" s="36"/>
      <c r="BK706" s="36"/>
      <c r="BL706" s="36"/>
      <c r="BM706" s="36"/>
      <c r="BN706" s="36"/>
      <c r="BO706" s="36"/>
      <c r="BP706" s="36"/>
      <c r="BQ706" s="36"/>
      <c r="BR706" s="36"/>
      <c r="BS706" s="36"/>
      <c r="BT706" s="36"/>
      <c r="BU706" s="36"/>
      <c r="BV706" s="36"/>
      <c r="BW706" s="36"/>
      <c r="BX706" s="36"/>
      <c r="BY706" s="36"/>
      <c r="BZ706" s="36"/>
      <c r="CA706" s="36"/>
      <c r="CB706" s="36"/>
      <c r="CC706" s="36"/>
      <c r="CD706" s="36"/>
      <c r="CE706" s="36"/>
      <c r="CF706" s="36"/>
      <c r="CG706" s="36"/>
      <c r="CH706" s="36"/>
      <c r="CI706" s="36"/>
      <c r="CJ706" s="36"/>
      <c r="CK706" s="36"/>
      <c r="CL706" s="36"/>
      <c r="CM706" s="36"/>
      <c r="CN706" s="36"/>
      <c r="CO706" s="36"/>
      <c r="CP706" s="36"/>
      <c r="CQ706" s="36"/>
      <c r="CR706" s="36"/>
      <c r="CS706" s="36"/>
      <c r="CT706" s="36"/>
      <c r="CU706" s="36"/>
      <c r="CV706" s="36"/>
      <c r="CW706" s="36"/>
      <c r="CX706" s="36"/>
      <c r="CY706" s="36"/>
      <c r="CZ706" s="36"/>
      <c r="DA706" s="36"/>
      <c r="DB706" s="36"/>
      <c r="DC706" s="36"/>
      <c r="DD706" s="36"/>
      <c r="DE706" s="36"/>
      <c r="DF706" s="36"/>
      <c r="DG706" s="36"/>
      <c r="DH706" s="36"/>
      <c r="DI706" s="36"/>
      <c r="DJ706" s="36"/>
      <c r="DK706" s="36"/>
      <c r="DL706" s="36"/>
      <c r="DM706" s="36"/>
    </row>
    <row r="707" spans="2:117" x14ac:dyDescent="0.5"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36"/>
      <c r="BB707" s="36"/>
      <c r="BC707" s="36"/>
      <c r="BD707" s="36"/>
      <c r="BE707" s="36"/>
      <c r="BF707" s="36"/>
      <c r="BG707" s="36"/>
      <c r="BH707" s="36"/>
      <c r="BI707" s="36"/>
      <c r="BJ707" s="36"/>
      <c r="BK707" s="36"/>
      <c r="BL707" s="36"/>
      <c r="BM707" s="36"/>
      <c r="BN707" s="36"/>
      <c r="BO707" s="36"/>
      <c r="BP707" s="36"/>
      <c r="BQ707" s="36"/>
      <c r="BR707" s="36"/>
      <c r="BS707" s="36"/>
      <c r="BT707" s="36"/>
      <c r="BU707" s="36"/>
      <c r="BV707" s="36"/>
      <c r="BW707" s="36"/>
      <c r="BX707" s="36"/>
      <c r="BY707" s="36"/>
      <c r="BZ707" s="36"/>
      <c r="CA707" s="36"/>
      <c r="CB707" s="36"/>
      <c r="CC707" s="36"/>
      <c r="CD707" s="36"/>
      <c r="CE707" s="36"/>
      <c r="CF707" s="36"/>
      <c r="CG707" s="36"/>
      <c r="CH707" s="36"/>
      <c r="CI707" s="36"/>
      <c r="CJ707" s="36"/>
      <c r="CK707" s="36"/>
      <c r="CL707" s="36"/>
      <c r="CM707" s="36"/>
      <c r="CN707" s="36"/>
      <c r="CO707" s="36"/>
      <c r="CP707" s="36"/>
      <c r="CQ707" s="36"/>
      <c r="CR707" s="36"/>
      <c r="CS707" s="36"/>
      <c r="CT707" s="36"/>
      <c r="CU707" s="36"/>
      <c r="CV707" s="36"/>
      <c r="CW707" s="36"/>
      <c r="CX707" s="36"/>
      <c r="CY707" s="36"/>
      <c r="CZ707" s="36"/>
      <c r="DA707" s="36"/>
      <c r="DB707" s="36"/>
      <c r="DC707" s="36"/>
      <c r="DD707" s="36"/>
      <c r="DE707" s="36"/>
      <c r="DF707" s="36"/>
      <c r="DG707" s="36"/>
      <c r="DH707" s="36"/>
      <c r="DI707" s="36"/>
      <c r="DJ707" s="36"/>
      <c r="DK707" s="36"/>
      <c r="DL707" s="36"/>
      <c r="DM707" s="36"/>
    </row>
    <row r="708" spans="2:117" x14ac:dyDescent="0.5"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36"/>
      <c r="BB708" s="36"/>
      <c r="BC708" s="36"/>
      <c r="BD708" s="36"/>
      <c r="BE708" s="36"/>
      <c r="BF708" s="36"/>
      <c r="BG708" s="36"/>
      <c r="BH708" s="36"/>
      <c r="BI708" s="36"/>
      <c r="BJ708" s="36"/>
      <c r="BK708" s="36"/>
      <c r="BL708" s="36"/>
      <c r="BM708" s="36"/>
      <c r="BN708" s="36"/>
      <c r="BO708" s="36"/>
      <c r="BP708" s="36"/>
      <c r="BQ708" s="36"/>
      <c r="BR708" s="36"/>
      <c r="BS708" s="36"/>
      <c r="BT708" s="36"/>
      <c r="BU708" s="36"/>
      <c r="BV708" s="36"/>
      <c r="BW708" s="36"/>
      <c r="BX708" s="36"/>
      <c r="BY708" s="36"/>
      <c r="BZ708" s="36"/>
      <c r="CA708" s="36"/>
      <c r="CB708" s="36"/>
      <c r="CC708" s="36"/>
      <c r="CD708" s="36"/>
      <c r="CE708" s="36"/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/>
      <c r="CR708" s="36"/>
      <c r="CS708" s="36"/>
      <c r="CT708" s="36"/>
      <c r="CU708" s="36"/>
      <c r="CV708" s="36"/>
      <c r="CW708" s="36"/>
      <c r="CX708" s="36"/>
      <c r="CY708" s="36"/>
      <c r="CZ708" s="36"/>
      <c r="DA708" s="36"/>
      <c r="DB708" s="36"/>
      <c r="DC708" s="36"/>
      <c r="DD708" s="36"/>
      <c r="DE708" s="36"/>
      <c r="DF708" s="36"/>
      <c r="DG708" s="36"/>
      <c r="DH708" s="36"/>
      <c r="DI708" s="36"/>
      <c r="DJ708" s="36"/>
      <c r="DK708" s="36"/>
      <c r="DL708" s="36"/>
      <c r="DM708" s="36"/>
    </row>
    <row r="709" spans="2:117" x14ac:dyDescent="0.5"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36"/>
      <c r="BB709" s="36"/>
      <c r="BC709" s="36"/>
      <c r="BD709" s="36"/>
      <c r="BE709" s="36"/>
      <c r="BF709" s="36"/>
      <c r="BG709" s="36"/>
      <c r="BH709" s="36"/>
      <c r="BI709" s="36"/>
      <c r="BJ709" s="36"/>
      <c r="BK709" s="36"/>
      <c r="BL709" s="36"/>
      <c r="BM709" s="36"/>
      <c r="BN709" s="36"/>
      <c r="BO709" s="36"/>
      <c r="BP709" s="36"/>
      <c r="BQ709" s="36"/>
      <c r="BR709" s="36"/>
      <c r="BS709" s="36"/>
      <c r="BT709" s="36"/>
      <c r="BU709" s="36"/>
      <c r="BV709" s="36"/>
      <c r="BW709" s="36"/>
      <c r="BX709" s="36"/>
      <c r="BY709" s="36"/>
      <c r="BZ709" s="36"/>
      <c r="CA709" s="36"/>
      <c r="CB709" s="36"/>
      <c r="CC709" s="36"/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/>
      <c r="CR709" s="36"/>
      <c r="CS709" s="36"/>
      <c r="CT709" s="36"/>
      <c r="CU709" s="36"/>
      <c r="CV709" s="36"/>
      <c r="CW709" s="36"/>
      <c r="CX709" s="36"/>
      <c r="CY709" s="36"/>
      <c r="CZ709" s="36"/>
      <c r="DA709" s="36"/>
      <c r="DB709" s="36"/>
      <c r="DC709" s="36"/>
      <c r="DD709" s="36"/>
      <c r="DE709" s="36"/>
      <c r="DF709" s="36"/>
      <c r="DG709" s="36"/>
      <c r="DH709" s="36"/>
      <c r="DI709" s="36"/>
      <c r="DJ709" s="36"/>
      <c r="DK709" s="36"/>
      <c r="DL709" s="36"/>
      <c r="DM709" s="36"/>
    </row>
    <row r="710" spans="2:117" x14ac:dyDescent="0.5"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36"/>
      <c r="BB710" s="36"/>
      <c r="BC710" s="36"/>
      <c r="BD710" s="36"/>
      <c r="BE710" s="36"/>
      <c r="BF710" s="36"/>
      <c r="BG710" s="36"/>
      <c r="BH710" s="36"/>
      <c r="BI710" s="36"/>
      <c r="BJ710" s="36"/>
      <c r="BK710" s="36"/>
      <c r="BL710" s="36"/>
      <c r="BM710" s="36"/>
      <c r="BN710" s="36"/>
      <c r="BO710" s="36"/>
      <c r="BP710" s="36"/>
      <c r="BQ710" s="36"/>
      <c r="BR710" s="36"/>
      <c r="BS710" s="36"/>
      <c r="BT710" s="36"/>
      <c r="BU710" s="36"/>
      <c r="BV710" s="36"/>
      <c r="BW710" s="36"/>
      <c r="BX710" s="36"/>
      <c r="BY710" s="36"/>
      <c r="BZ710" s="36"/>
      <c r="CA710" s="36"/>
      <c r="CB710" s="36"/>
      <c r="CC710" s="36"/>
      <c r="CD710" s="36"/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/>
      <c r="CR710" s="36"/>
      <c r="CS710" s="36"/>
      <c r="CT710" s="36"/>
      <c r="CU710" s="36"/>
      <c r="CV710" s="36"/>
      <c r="CW710" s="36"/>
      <c r="CX710" s="36"/>
      <c r="CY710" s="36"/>
      <c r="CZ710" s="36"/>
      <c r="DA710" s="36"/>
      <c r="DB710" s="36"/>
      <c r="DC710" s="36"/>
      <c r="DD710" s="36"/>
      <c r="DE710" s="36"/>
      <c r="DF710" s="36"/>
      <c r="DG710" s="36"/>
      <c r="DH710" s="36"/>
      <c r="DI710" s="36"/>
      <c r="DJ710" s="36"/>
      <c r="DK710" s="36"/>
      <c r="DL710" s="36"/>
      <c r="DM710" s="36"/>
    </row>
    <row r="711" spans="2:117" x14ac:dyDescent="0.5"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36"/>
      <c r="BB711" s="36"/>
      <c r="BC711" s="36"/>
      <c r="BD711" s="36"/>
      <c r="BE711" s="36"/>
      <c r="BF711" s="36"/>
      <c r="BG711" s="36"/>
      <c r="BH711" s="36"/>
      <c r="BI711" s="36"/>
      <c r="BJ711" s="36"/>
      <c r="BK711" s="36"/>
      <c r="BL711" s="36"/>
      <c r="BM711" s="36"/>
      <c r="BN711" s="36"/>
      <c r="BO711" s="36"/>
      <c r="BP711" s="36"/>
      <c r="BQ711" s="36"/>
      <c r="BR711" s="36"/>
      <c r="BS711" s="36"/>
      <c r="BT711" s="36"/>
      <c r="BU711" s="36"/>
      <c r="BV711" s="36"/>
      <c r="BW711" s="36"/>
      <c r="BX711" s="36"/>
      <c r="BY711" s="36"/>
      <c r="BZ711" s="36"/>
      <c r="CA711" s="36"/>
      <c r="CB711" s="36"/>
      <c r="CC711" s="36"/>
      <c r="CD711" s="36"/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/>
      <c r="CR711" s="36"/>
      <c r="CS711" s="36"/>
      <c r="CT711" s="36"/>
      <c r="CU711" s="36"/>
      <c r="CV711" s="36"/>
      <c r="CW711" s="36"/>
      <c r="CX711" s="36"/>
      <c r="CY711" s="36"/>
      <c r="CZ711" s="36"/>
      <c r="DA711" s="36"/>
      <c r="DB711" s="36"/>
      <c r="DC711" s="36"/>
      <c r="DD711" s="36"/>
      <c r="DE711" s="36"/>
      <c r="DF711" s="36"/>
      <c r="DG711" s="36"/>
      <c r="DH711" s="36"/>
      <c r="DI711" s="36"/>
      <c r="DJ711" s="36"/>
      <c r="DK711" s="36"/>
      <c r="DL711" s="36"/>
      <c r="DM711" s="36"/>
    </row>
    <row r="712" spans="2:117" x14ac:dyDescent="0.5"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  <c r="BZ712" s="36"/>
      <c r="CA712" s="36"/>
      <c r="CB712" s="36"/>
      <c r="CC712" s="36"/>
      <c r="CD712" s="36"/>
      <c r="CE712" s="36"/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/>
      <c r="CR712" s="36"/>
      <c r="CS712" s="36"/>
      <c r="CT712" s="36"/>
      <c r="CU712" s="36"/>
      <c r="CV712" s="36"/>
      <c r="CW712" s="36"/>
      <c r="CX712" s="36"/>
      <c r="CY712" s="36"/>
      <c r="CZ712" s="36"/>
      <c r="DA712" s="36"/>
      <c r="DB712" s="36"/>
      <c r="DC712" s="36"/>
      <c r="DD712" s="36"/>
      <c r="DE712" s="36"/>
      <c r="DF712" s="36"/>
      <c r="DG712" s="36"/>
      <c r="DH712" s="36"/>
      <c r="DI712" s="36"/>
      <c r="DJ712" s="36"/>
      <c r="DK712" s="36"/>
      <c r="DL712" s="36"/>
      <c r="DM712" s="36"/>
    </row>
    <row r="713" spans="2:117" x14ac:dyDescent="0.5"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36"/>
      <c r="BB713" s="36"/>
      <c r="BC713" s="36"/>
      <c r="BD713" s="36"/>
      <c r="BE713" s="36"/>
      <c r="BF713" s="36"/>
      <c r="BG713" s="36"/>
      <c r="BH713" s="36"/>
      <c r="BI713" s="36"/>
      <c r="BJ713" s="36"/>
      <c r="BK713" s="36"/>
      <c r="BL713" s="36"/>
      <c r="BM713" s="36"/>
      <c r="BN713" s="36"/>
      <c r="BO713" s="36"/>
      <c r="BP713" s="36"/>
      <c r="BQ713" s="36"/>
      <c r="BR713" s="36"/>
      <c r="BS713" s="36"/>
      <c r="BT713" s="36"/>
      <c r="BU713" s="36"/>
      <c r="BV713" s="36"/>
      <c r="BW713" s="36"/>
      <c r="BX713" s="36"/>
      <c r="BY713" s="36"/>
      <c r="BZ713" s="36"/>
      <c r="CA713" s="36"/>
      <c r="CB713" s="36"/>
      <c r="CC713" s="36"/>
      <c r="CD713" s="36"/>
      <c r="CE713" s="36"/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/>
      <c r="CR713" s="36"/>
      <c r="CS713" s="36"/>
      <c r="CT713" s="36"/>
      <c r="CU713" s="36"/>
      <c r="CV713" s="36"/>
      <c r="CW713" s="36"/>
      <c r="CX713" s="36"/>
      <c r="CY713" s="36"/>
      <c r="CZ713" s="36"/>
      <c r="DA713" s="36"/>
      <c r="DB713" s="36"/>
      <c r="DC713" s="36"/>
      <c r="DD713" s="36"/>
      <c r="DE713" s="36"/>
      <c r="DF713" s="36"/>
      <c r="DG713" s="36"/>
      <c r="DH713" s="36"/>
      <c r="DI713" s="36"/>
      <c r="DJ713" s="36"/>
      <c r="DK713" s="36"/>
      <c r="DL713" s="36"/>
      <c r="DM713" s="36"/>
    </row>
    <row r="714" spans="2:117" x14ac:dyDescent="0.5"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36"/>
      <c r="BB714" s="36"/>
      <c r="BC714" s="36"/>
      <c r="BD714" s="36"/>
      <c r="BE714" s="36"/>
      <c r="BF714" s="36"/>
      <c r="BG714" s="36"/>
      <c r="BH714" s="36"/>
      <c r="BI714" s="36"/>
      <c r="BJ714" s="36"/>
      <c r="BK714" s="36"/>
      <c r="BL714" s="36"/>
      <c r="BM714" s="36"/>
      <c r="BN714" s="36"/>
      <c r="BO714" s="36"/>
      <c r="BP714" s="36"/>
      <c r="BQ714" s="36"/>
      <c r="BR714" s="36"/>
      <c r="BS714" s="36"/>
      <c r="BT714" s="36"/>
      <c r="BU714" s="36"/>
      <c r="BV714" s="36"/>
      <c r="BW714" s="36"/>
      <c r="BX714" s="36"/>
      <c r="BY714" s="36"/>
      <c r="BZ714" s="36"/>
      <c r="CA714" s="36"/>
      <c r="CB714" s="36"/>
      <c r="CC714" s="36"/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/>
      <c r="CR714" s="36"/>
      <c r="CS714" s="36"/>
      <c r="CT714" s="36"/>
      <c r="CU714" s="36"/>
      <c r="CV714" s="36"/>
      <c r="CW714" s="36"/>
      <c r="CX714" s="36"/>
      <c r="CY714" s="36"/>
      <c r="CZ714" s="36"/>
      <c r="DA714" s="36"/>
      <c r="DB714" s="36"/>
      <c r="DC714" s="36"/>
      <c r="DD714" s="36"/>
      <c r="DE714" s="36"/>
      <c r="DF714" s="36"/>
      <c r="DG714" s="36"/>
      <c r="DH714" s="36"/>
      <c r="DI714" s="36"/>
      <c r="DJ714" s="36"/>
      <c r="DK714" s="36"/>
      <c r="DL714" s="36"/>
      <c r="DM714" s="36"/>
    </row>
    <row r="715" spans="2:117" x14ac:dyDescent="0.5"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36"/>
      <c r="BB715" s="36"/>
      <c r="BC715" s="36"/>
      <c r="BD715" s="36"/>
      <c r="BE715" s="36"/>
      <c r="BF715" s="36"/>
      <c r="BG715" s="36"/>
      <c r="BH715" s="36"/>
      <c r="BI715" s="36"/>
      <c r="BJ715" s="36"/>
      <c r="BK715" s="36"/>
      <c r="BL715" s="36"/>
      <c r="BM715" s="36"/>
      <c r="BN715" s="36"/>
      <c r="BO715" s="36"/>
      <c r="BP715" s="36"/>
      <c r="BQ715" s="36"/>
      <c r="BR715" s="36"/>
      <c r="BS715" s="36"/>
      <c r="BT715" s="36"/>
      <c r="BU715" s="36"/>
      <c r="BV715" s="36"/>
      <c r="BW715" s="36"/>
      <c r="BX715" s="36"/>
      <c r="BY715" s="36"/>
      <c r="BZ715" s="36"/>
      <c r="CA715" s="36"/>
      <c r="CB715" s="36"/>
      <c r="CC715" s="36"/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/>
      <c r="CR715" s="36"/>
      <c r="CS715" s="36"/>
      <c r="CT715" s="36"/>
      <c r="CU715" s="36"/>
      <c r="CV715" s="36"/>
      <c r="CW715" s="36"/>
      <c r="CX715" s="36"/>
      <c r="CY715" s="36"/>
      <c r="CZ715" s="36"/>
      <c r="DA715" s="36"/>
      <c r="DB715" s="36"/>
      <c r="DC715" s="36"/>
      <c r="DD715" s="36"/>
      <c r="DE715" s="36"/>
      <c r="DF715" s="36"/>
      <c r="DG715" s="36"/>
      <c r="DH715" s="36"/>
      <c r="DI715" s="36"/>
      <c r="DJ715" s="36"/>
      <c r="DK715" s="36"/>
      <c r="DL715" s="36"/>
      <c r="DM715" s="36"/>
    </row>
    <row r="716" spans="2:117" x14ac:dyDescent="0.5"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  <c r="BZ716" s="36"/>
      <c r="CA716" s="36"/>
      <c r="CB716" s="36"/>
      <c r="CC716" s="36"/>
      <c r="CD716" s="36"/>
      <c r="CE716" s="36"/>
      <c r="CF716" s="36"/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/>
      <c r="CR716" s="36"/>
      <c r="CS716" s="36"/>
      <c r="CT716" s="36"/>
      <c r="CU716" s="36"/>
      <c r="CV716" s="36"/>
      <c r="CW716" s="36"/>
      <c r="CX716" s="36"/>
      <c r="CY716" s="36"/>
      <c r="CZ716" s="36"/>
      <c r="DA716" s="36"/>
      <c r="DB716" s="36"/>
      <c r="DC716" s="36"/>
      <c r="DD716" s="36"/>
      <c r="DE716" s="36"/>
      <c r="DF716" s="36"/>
      <c r="DG716" s="36"/>
      <c r="DH716" s="36"/>
      <c r="DI716" s="36"/>
      <c r="DJ716" s="36"/>
      <c r="DK716" s="36"/>
      <c r="DL716" s="36"/>
      <c r="DM716" s="36"/>
    </row>
    <row r="717" spans="2:117" x14ac:dyDescent="0.5"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36"/>
      <c r="BB717" s="36"/>
      <c r="BC717" s="36"/>
      <c r="BD717" s="36"/>
      <c r="BE717" s="36"/>
      <c r="BF717" s="36"/>
      <c r="BG717" s="36"/>
      <c r="BH717" s="36"/>
      <c r="BI717" s="36"/>
      <c r="BJ717" s="36"/>
      <c r="BK717" s="36"/>
      <c r="BL717" s="36"/>
      <c r="BM717" s="36"/>
      <c r="BN717" s="36"/>
      <c r="BO717" s="36"/>
      <c r="BP717" s="36"/>
      <c r="BQ717" s="36"/>
      <c r="BR717" s="36"/>
      <c r="BS717" s="36"/>
      <c r="BT717" s="36"/>
      <c r="BU717" s="36"/>
      <c r="BV717" s="36"/>
      <c r="BW717" s="36"/>
      <c r="BX717" s="36"/>
      <c r="BY717" s="36"/>
      <c r="BZ717" s="36"/>
      <c r="CA717" s="36"/>
      <c r="CB717" s="36"/>
      <c r="CC717" s="36"/>
      <c r="CD717" s="36"/>
      <c r="CE717" s="36"/>
      <c r="CF717" s="36"/>
      <c r="CG717" s="36"/>
      <c r="CH717" s="36"/>
      <c r="CI717" s="36"/>
      <c r="CJ717" s="36"/>
      <c r="CK717" s="36"/>
      <c r="CL717" s="36"/>
      <c r="CM717" s="36"/>
      <c r="CN717" s="36"/>
      <c r="CO717" s="36"/>
      <c r="CP717" s="36"/>
      <c r="CQ717" s="36"/>
      <c r="CR717" s="36"/>
      <c r="CS717" s="36"/>
      <c r="CT717" s="36"/>
      <c r="CU717" s="36"/>
      <c r="CV717" s="36"/>
      <c r="CW717" s="36"/>
      <c r="CX717" s="36"/>
      <c r="CY717" s="36"/>
      <c r="CZ717" s="36"/>
      <c r="DA717" s="36"/>
      <c r="DB717" s="36"/>
      <c r="DC717" s="36"/>
      <c r="DD717" s="36"/>
      <c r="DE717" s="36"/>
      <c r="DF717" s="36"/>
      <c r="DG717" s="36"/>
      <c r="DH717" s="36"/>
      <c r="DI717" s="36"/>
      <c r="DJ717" s="36"/>
      <c r="DK717" s="36"/>
      <c r="DL717" s="36"/>
      <c r="DM717" s="36"/>
    </row>
    <row r="718" spans="2:117" x14ac:dyDescent="0.5"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36"/>
      <c r="BB718" s="36"/>
      <c r="BC718" s="36"/>
      <c r="BD718" s="36"/>
      <c r="BE718" s="36"/>
      <c r="BF718" s="36"/>
      <c r="BG718" s="36"/>
      <c r="BH718" s="36"/>
      <c r="BI718" s="36"/>
      <c r="BJ718" s="36"/>
      <c r="BK718" s="36"/>
      <c r="BL718" s="36"/>
      <c r="BM718" s="36"/>
      <c r="BN718" s="36"/>
      <c r="BO718" s="36"/>
      <c r="BP718" s="36"/>
      <c r="BQ718" s="36"/>
      <c r="BR718" s="36"/>
      <c r="BS718" s="36"/>
      <c r="BT718" s="36"/>
      <c r="BU718" s="36"/>
      <c r="BV718" s="36"/>
      <c r="BW718" s="36"/>
      <c r="BX718" s="36"/>
      <c r="BY718" s="36"/>
      <c r="BZ718" s="36"/>
      <c r="CA718" s="36"/>
      <c r="CB718" s="36"/>
      <c r="CC718" s="36"/>
      <c r="CD718" s="36"/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/>
      <c r="CR718" s="36"/>
      <c r="CS718" s="36"/>
      <c r="CT718" s="36"/>
      <c r="CU718" s="36"/>
      <c r="CV718" s="36"/>
      <c r="CW718" s="36"/>
      <c r="CX718" s="36"/>
      <c r="CY718" s="36"/>
      <c r="CZ718" s="36"/>
      <c r="DA718" s="36"/>
      <c r="DB718" s="36"/>
      <c r="DC718" s="36"/>
      <c r="DD718" s="36"/>
      <c r="DE718" s="36"/>
      <c r="DF718" s="36"/>
      <c r="DG718" s="36"/>
      <c r="DH718" s="36"/>
      <c r="DI718" s="36"/>
      <c r="DJ718" s="36"/>
      <c r="DK718" s="36"/>
      <c r="DL718" s="36"/>
      <c r="DM718" s="36"/>
    </row>
    <row r="719" spans="2:117" x14ac:dyDescent="0.5"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36"/>
      <c r="BB719" s="36"/>
      <c r="BC719" s="36"/>
      <c r="BD719" s="36"/>
      <c r="BE719" s="36"/>
      <c r="BF719" s="36"/>
      <c r="BG719" s="36"/>
      <c r="BH719" s="36"/>
      <c r="BI719" s="36"/>
      <c r="BJ719" s="36"/>
      <c r="BK719" s="36"/>
      <c r="BL719" s="36"/>
      <c r="BM719" s="36"/>
      <c r="BN719" s="36"/>
      <c r="BO719" s="36"/>
      <c r="BP719" s="36"/>
      <c r="BQ719" s="36"/>
      <c r="BR719" s="36"/>
      <c r="BS719" s="36"/>
      <c r="BT719" s="36"/>
      <c r="BU719" s="36"/>
      <c r="BV719" s="36"/>
      <c r="BW719" s="36"/>
      <c r="BX719" s="36"/>
      <c r="BY719" s="36"/>
      <c r="BZ719" s="36"/>
      <c r="CA719" s="36"/>
      <c r="CB719" s="36"/>
      <c r="CC719" s="36"/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/>
      <c r="CR719" s="36"/>
      <c r="CS719" s="36"/>
      <c r="CT719" s="36"/>
      <c r="CU719" s="36"/>
      <c r="CV719" s="36"/>
      <c r="CW719" s="36"/>
      <c r="CX719" s="36"/>
      <c r="CY719" s="36"/>
      <c r="CZ719" s="36"/>
      <c r="DA719" s="36"/>
      <c r="DB719" s="36"/>
      <c r="DC719" s="36"/>
      <c r="DD719" s="36"/>
      <c r="DE719" s="36"/>
      <c r="DF719" s="36"/>
      <c r="DG719" s="36"/>
      <c r="DH719" s="36"/>
      <c r="DI719" s="36"/>
      <c r="DJ719" s="36"/>
      <c r="DK719" s="36"/>
      <c r="DL719" s="36"/>
      <c r="DM719" s="36"/>
    </row>
    <row r="720" spans="2:117" x14ac:dyDescent="0.5"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36"/>
      <c r="BB720" s="36"/>
      <c r="BC720" s="36"/>
      <c r="BD720" s="36"/>
      <c r="BE720" s="36"/>
      <c r="BF720" s="36"/>
      <c r="BG720" s="36"/>
      <c r="BH720" s="36"/>
      <c r="BI720" s="36"/>
      <c r="BJ720" s="36"/>
      <c r="BK720" s="36"/>
      <c r="BL720" s="36"/>
      <c r="BM720" s="36"/>
      <c r="BN720" s="36"/>
      <c r="BO720" s="36"/>
      <c r="BP720" s="36"/>
      <c r="BQ720" s="36"/>
      <c r="BR720" s="36"/>
      <c r="BS720" s="36"/>
      <c r="BT720" s="36"/>
      <c r="BU720" s="36"/>
      <c r="BV720" s="36"/>
      <c r="BW720" s="36"/>
      <c r="BX720" s="36"/>
      <c r="BY720" s="36"/>
      <c r="BZ720" s="36"/>
      <c r="CA720" s="36"/>
      <c r="CB720" s="36"/>
      <c r="CC720" s="36"/>
      <c r="CD720" s="36"/>
      <c r="CE720" s="36"/>
      <c r="CF720" s="36"/>
      <c r="CG720" s="36"/>
      <c r="CH720" s="36"/>
      <c r="CI720" s="36"/>
      <c r="CJ720" s="36"/>
      <c r="CK720" s="36"/>
      <c r="CL720" s="36"/>
      <c r="CM720" s="36"/>
      <c r="CN720" s="36"/>
      <c r="CO720" s="36"/>
      <c r="CP720" s="36"/>
      <c r="CQ720" s="36"/>
      <c r="CR720" s="36"/>
      <c r="CS720" s="36"/>
      <c r="CT720" s="36"/>
      <c r="CU720" s="36"/>
      <c r="CV720" s="36"/>
      <c r="CW720" s="36"/>
      <c r="CX720" s="36"/>
      <c r="CY720" s="36"/>
      <c r="CZ720" s="36"/>
      <c r="DA720" s="36"/>
      <c r="DB720" s="36"/>
      <c r="DC720" s="36"/>
      <c r="DD720" s="36"/>
      <c r="DE720" s="36"/>
      <c r="DF720" s="36"/>
      <c r="DG720" s="36"/>
      <c r="DH720" s="36"/>
      <c r="DI720" s="36"/>
      <c r="DJ720" s="36"/>
      <c r="DK720" s="36"/>
      <c r="DL720" s="36"/>
      <c r="DM720" s="36"/>
    </row>
    <row r="721" spans="2:117" x14ac:dyDescent="0.5"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  <c r="CT721" s="36"/>
      <c r="CU721" s="36"/>
      <c r="CV721" s="36"/>
      <c r="CW721" s="36"/>
      <c r="CX721" s="36"/>
      <c r="CY721" s="36"/>
      <c r="CZ721" s="36"/>
      <c r="DA721" s="36"/>
      <c r="DB721" s="36"/>
      <c r="DC721" s="36"/>
      <c r="DD721" s="36"/>
      <c r="DE721" s="36"/>
      <c r="DF721" s="36"/>
      <c r="DG721" s="36"/>
      <c r="DH721" s="36"/>
      <c r="DI721" s="36"/>
      <c r="DJ721" s="36"/>
      <c r="DK721" s="36"/>
      <c r="DL721" s="36"/>
      <c r="DM721" s="36"/>
    </row>
    <row r="722" spans="2:117" x14ac:dyDescent="0.5"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  <c r="CT722" s="36"/>
      <c r="CU722" s="36"/>
      <c r="CV722" s="36"/>
      <c r="CW722" s="36"/>
      <c r="CX722" s="36"/>
      <c r="CY722" s="36"/>
      <c r="CZ722" s="36"/>
      <c r="DA722" s="36"/>
      <c r="DB722" s="36"/>
      <c r="DC722" s="36"/>
      <c r="DD722" s="36"/>
      <c r="DE722" s="36"/>
      <c r="DF722" s="36"/>
      <c r="DG722" s="36"/>
      <c r="DH722" s="36"/>
      <c r="DI722" s="36"/>
      <c r="DJ722" s="36"/>
      <c r="DK722" s="36"/>
      <c r="DL722" s="36"/>
      <c r="DM722" s="36"/>
    </row>
    <row r="723" spans="2:117" x14ac:dyDescent="0.5"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36"/>
      <c r="BB723" s="36"/>
      <c r="BC723" s="36"/>
      <c r="BD723" s="36"/>
      <c r="BE723" s="36"/>
      <c r="BF723" s="36"/>
      <c r="BG723" s="36"/>
      <c r="BH723" s="36"/>
      <c r="BI723" s="36"/>
      <c r="BJ723" s="36"/>
      <c r="BK723" s="36"/>
      <c r="BL723" s="36"/>
      <c r="BM723" s="36"/>
      <c r="BN723" s="36"/>
      <c r="BO723" s="36"/>
      <c r="BP723" s="36"/>
      <c r="BQ723" s="36"/>
      <c r="BR723" s="36"/>
      <c r="BS723" s="36"/>
      <c r="BT723" s="36"/>
      <c r="BU723" s="36"/>
      <c r="BV723" s="36"/>
      <c r="BW723" s="36"/>
      <c r="BX723" s="36"/>
      <c r="BY723" s="36"/>
      <c r="BZ723" s="36"/>
      <c r="CA723" s="36"/>
      <c r="CB723" s="36"/>
      <c r="CC723" s="36"/>
      <c r="CD723" s="36"/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/>
      <c r="CR723" s="36"/>
      <c r="CS723" s="36"/>
      <c r="CT723" s="36"/>
      <c r="CU723" s="36"/>
      <c r="CV723" s="36"/>
      <c r="CW723" s="36"/>
      <c r="CX723" s="36"/>
      <c r="CY723" s="36"/>
      <c r="CZ723" s="36"/>
      <c r="DA723" s="36"/>
      <c r="DB723" s="36"/>
      <c r="DC723" s="36"/>
      <c r="DD723" s="36"/>
      <c r="DE723" s="36"/>
      <c r="DF723" s="36"/>
      <c r="DG723" s="36"/>
      <c r="DH723" s="36"/>
      <c r="DI723" s="36"/>
      <c r="DJ723" s="36"/>
      <c r="DK723" s="36"/>
      <c r="DL723" s="36"/>
      <c r="DM723" s="36"/>
    </row>
    <row r="724" spans="2:117" x14ac:dyDescent="0.5"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36"/>
      <c r="BB724" s="36"/>
      <c r="BC724" s="36"/>
      <c r="BD724" s="36"/>
      <c r="BE724" s="36"/>
      <c r="BF724" s="36"/>
      <c r="BG724" s="36"/>
      <c r="BH724" s="36"/>
      <c r="BI724" s="36"/>
      <c r="BJ724" s="36"/>
      <c r="BK724" s="36"/>
      <c r="BL724" s="36"/>
      <c r="BM724" s="36"/>
      <c r="BN724" s="36"/>
      <c r="BO724" s="36"/>
      <c r="BP724" s="36"/>
      <c r="BQ724" s="36"/>
      <c r="BR724" s="36"/>
      <c r="BS724" s="36"/>
      <c r="BT724" s="36"/>
      <c r="BU724" s="36"/>
      <c r="BV724" s="36"/>
      <c r="BW724" s="36"/>
      <c r="BX724" s="36"/>
      <c r="BY724" s="36"/>
      <c r="BZ724" s="36"/>
      <c r="CA724" s="36"/>
      <c r="CB724" s="36"/>
      <c r="CC724" s="36"/>
      <c r="CD724" s="36"/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/>
      <c r="CR724" s="36"/>
      <c r="CS724" s="36"/>
      <c r="CT724" s="36"/>
      <c r="CU724" s="36"/>
      <c r="CV724" s="36"/>
      <c r="CW724" s="36"/>
      <c r="CX724" s="36"/>
      <c r="CY724" s="36"/>
      <c r="CZ724" s="36"/>
      <c r="DA724" s="36"/>
      <c r="DB724" s="36"/>
      <c r="DC724" s="36"/>
      <c r="DD724" s="36"/>
      <c r="DE724" s="36"/>
      <c r="DF724" s="36"/>
      <c r="DG724" s="36"/>
      <c r="DH724" s="36"/>
      <c r="DI724" s="36"/>
      <c r="DJ724" s="36"/>
      <c r="DK724" s="36"/>
      <c r="DL724" s="36"/>
      <c r="DM724" s="36"/>
    </row>
    <row r="725" spans="2:117" x14ac:dyDescent="0.5"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  <c r="CT725" s="36"/>
      <c r="CU725" s="36"/>
      <c r="CV725" s="36"/>
      <c r="CW725" s="36"/>
      <c r="CX725" s="36"/>
      <c r="CY725" s="36"/>
      <c r="CZ725" s="36"/>
      <c r="DA725" s="36"/>
      <c r="DB725" s="36"/>
      <c r="DC725" s="36"/>
      <c r="DD725" s="36"/>
      <c r="DE725" s="36"/>
      <c r="DF725" s="36"/>
      <c r="DG725" s="36"/>
      <c r="DH725" s="36"/>
      <c r="DI725" s="36"/>
      <c r="DJ725" s="36"/>
      <c r="DK725" s="36"/>
      <c r="DL725" s="36"/>
      <c r="DM725" s="36"/>
    </row>
    <row r="726" spans="2:117" x14ac:dyDescent="0.5"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36"/>
      <c r="BB726" s="36"/>
      <c r="BC726" s="36"/>
      <c r="BD726" s="36"/>
      <c r="BE726" s="36"/>
      <c r="BF726" s="36"/>
      <c r="BG726" s="36"/>
      <c r="BH726" s="36"/>
      <c r="BI726" s="36"/>
      <c r="BJ726" s="36"/>
      <c r="BK726" s="36"/>
      <c r="BL726" s="36"/>
      <c r="BM726" s="36"/>
      <c r="BN726" s="36"/>
      <c r="BO726" s="36"/>
      <c r="BP726" s="36"/>
      <c r="BQ726" s="36"/>
      <c r="BR726" s="36"/>
      <c r="BS726" s="36"/>
      <c r="BT726" s="36"/>
      <c r="BU726" s="36"/>
      <c r="BV726" s="36"/>
      <c r="BW726" s="36"/>
      <c r="BX726" s="36"/>
      <c r="BY726" s="36"/>
      <c r="BZ726" s="36"/>
      <c r="CA726" s="36"/>
      <c r="CB726" s="36"/>
      <c r="CC726" s="36"/>
      <c r="CD726" s="36"/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/>
      <c r="CR726" s="36"/>
      <c r="CS726" s="36"/>
      <c r="CT726" s="36"/>
      <c r="CU726" s="36"/>
      <c r="CV726" s="36"/>
      <c r="CW726" s="36"/>
      <c r="CX726" s="36"/>
      <c r="CY726" s="36"/>
      <c r="CZ726" s="36"/>
      <c r="DA726" s="36"/>
      <c r="DB726" s="36"/>
      <c r="DC726" s="36"/>
      <c r="DD726" s="36"/>
      <c r="DE726" s="36"/>
      <c r="DF726" s="36"/>
      <c r="DG726" s="36"/>
      <c r="DH726" s="36"/>
      <c r="DI726" s="36"/>
      <c r="DJ726" s="36"/>
      <c r="DK726" s="36"/>
      <c r="DL726" s="36"/>
      <c r="DM726" s="36"/>
    </row>
    <row r="727" spans="2:117" x14ac:dyDescent="0.5"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36"/>
      <c r="BB727" s="36"/>
      <c r="BC727" s="36"/>
      <c r="BD727" s="36"/>
      <c r="BE727" s="36"/>
      <c r="BF727" s="36"/>
      <c r="BG727" s="36"/>
      <c r="BH727" s="36"/>
      <c r="BI727" s="36"/>
      <c r="BJ727" s="36"/>
      <c r="BK727" s="36"/>
      <c r="BL727" s="36"/>
      <c r="BM727" s="36"/>
      <c r="BN727" s="36"/>
      <c r="BO727" s="36"/>
      <c r="BP727" s="36"/>
      <c r="BQ727" s="36"/>
      <c r="BR727" s="36"/>
      <c r="BS727" s="36"/>
      <c r="BT727" s="36"/>
      <c r="BU727" s="36"/>
      <c r="BV727" s="36"/>
      <c r="BW727" s="36"/>
      <c r="BX727" s="36"/>
      <c r="BY727" s="36"/>
      <c r="BZ727" s="36"/>
      <c r="CA727" s="36"/>
      <c r="CB727" s="36"/>
      <c r="CC727" s="36"/>
      <c r="CD727" s="36"/>
      <c r="CE727" s="36"/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/>
      <c r="CR727" s="36"/>
      <c r="CS727" s="36"/>
      <c r="CT727" s="36"/>
      <c r="CU727" s="36"/>
      <c r="CV727" s="36"/>
      <c r="CW727" s="36"/>
      <c r="CX727" s="36"/>
      <c r="CY727" s="36"/>
      <c r="CZ727" s="36"/>
      <c r="DA727" s="36"/>
      <c r="DB727" s="36"/>
      <c r="DC727" s="36"/>
      <c r="DD727" s="36"/>
      <c r="DE727" s="36"/>
      <c r="DF727" s="36"/>
      <c r="DG727" s="36"/>
      <c r="DH727" s="36"/>
      <c r="DI727" s="36"/>
      <c r="DJ727" s="36"/>
      <c r="DK727" s="36"/>
      <c r="DL727" s="36"/>
      <c r="DM727" s="36"/>
    </row>
    <row r="728" spans="2:117" x14ac:dyDescent="0.5"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36"/>
      <c r="BB728" s="36"/>
      <c r="BC728" s="36"/>
      <c r="BD728" s="36"/>
      <c r="BE728" s="36"/>
      <c r="BF728" s="36"/>
      <c r="BG728" s="36"/>
      <c r="BH728" s="36"/>
      <c r="BI728" s="36"/>
      <c r="BJ728" s="36"/>
      <c r="BK728" s="36"/>
      <c r="BL728" s="36"/>
      <c r="BM728" s="36"/>
      <c r="BN728" s="36"/>
      <c r="BO728" s="36"/>
      <c r="BP728" s="36"/>
      <c r="BQ728" s="36"/>
      <c r="BR728" s="36"/>
      <c r="BS728" s="36"/>
      <c r="BT728" s="36"/>
      <c r="BU728" s="36"/>
      <c r="BV728" s="36"/>
      <c r="BW728" s="36"/>
      <c r="BX728" s="36"/>
      <c r="BY728" s="36"/>
      <c r="BZ728" s="36"/>
      <c r="CA728" s="36"/>
      <c r="CB728" s="36"/>
      <c r="CC728" s="36"/>
      <c r="CD728" s="36"/>
      <c r="CE728" s="36"/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/>
      <c r="CR728" s="36"/>
      <c r="CS728" s="36"/>
      <c r="CT728" s="36"/>
      <c r="CU728" s="36"/>
      <c r="CV728" s="36"/>
      <c r="CW728" s="36"/>
      <c r="CX728" s="36"/>
      <c r="CY728" s="36"/>
      <c r="CZ728" s="36"/>
      <c r="DA728" s="36"/>
      <c r="DB728" s="36"/>
      <c r="DC728" s="36"/>
      <c r="DD728" s="36"/>
      <c r="DE728" s="36"/>
      <c r="DF728" s="36"/>
      <c r="DG728" s="36"/>
      <c r="DH728" s="36"/>
      <c r="DI728" s="36"/>
      <c r="DJ728" s="36"/>
      <c r="DK728" s="36"/>
      <c r="DL728" s="36"/>
      <c r="DM728" s="36"/>
    </row>
    <row r="729" spans="2:117" x14ac:dyDescent="0.5"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36"/>
      <c r="BB729" s="36"/>
      <c r="BC729" s="36"/>
      <c r="BD729" s="36"/>
      <c r="BE729" s="36"/>
      <c r="BF729" s="36"/>
      <c r="BG729" s="36"/>
      <c r="BH729" s="36"/>
      <c r="BI729" s="36"/>
      <c r="BJ729" s="36"/>
      <c r="BK729" s="36"/>
      <c r="BL729" s="36"/>
      <c r="BM729" s="36"/>
      <c r="BN729" s="36"/>
      <c r="BO729" s="36"/>
      <c r="BP729" s="36"/>
      <c r="BQ729" s="36"/>
      <c r="BR729" s="36"/>
      <c r="BS729" s="36"/>
      <c r="BT729" s="36"/>
      <c r="BU729" s="36"/>
      <c r="BV729" s="36"/>
      <c r="BW729" s="36"/>
      <c r="BX729" s="36"/>
      <c r="BY729" s="36"/>
      <c r="BZ729" s="36"/>
      <c r="CA729" s="36"/>
      <c r="CB729" s="36"/>
      <c r="CC729" s="36"/>
      <c r="CD729" s="36"/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/>
      <c r="CR729" s="36"/>
      <c r="CS729" s="36"/>
      <c r="CT729" s="36"/>
      <c r="CU729" s="36"/>
      <c r="CV729" s="36"/>
      <c r="CW729" s="36"/>
      <c r="CX729" s="36"/>
      <c r="CY729" s="36"/>
      <c r="CZ729" s="36"/>
      <c r="DA729" s="36"/>
      <c r="DB729" s="36"/>
      <c r="DC729" s="36"/>
      <c r="DD729" s="36"/>
      <c r="DE729" s="36"/>
      <c r="DF729" s="36"/>
      <c r="DG729" s="36"/>
      <c r="DH729" s="36"/>
      <c r="DI729" s="36"/>
      <c r="DJ729" s="36"/>
      <c r="DK729" s="36"/>
      <c r="DL729" s="36"/>
      <c r="DM729" s="36"/>
    </row>
    <row r="730" spans="2:117" x14ac:dyDescent="0.5"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36"/>
      <c r="BB730" s="36"/>
      <c r="BC730" s="36"/>
      <c r="BD730" s="36"/>
      <c r="BE730" s="36"/>
      <c r="BF730" s="36"/>
      <c r="BG730" s="36"/>
      <c r="BH730" s="36"/>
      <c r="BI730" s="36"/>
      <c r="BJ730" s="36"/>
      <c r="BK730" s="36"/>
      <c r="BL730" s="36"/>
      <c r="BM730" s="36"/>
      <c r="BN730" s="36"/>
      <c r="BO730" s="36"/>
      <c r="BP730" s="36"/>
      <c r="BQ730" s="36"/>
      <c r="BR730" s="36"/>
      <c r="BS730" s="36"/>
      <c r="BT730" s="36"/>
      <c r="BU730" s="36"/>
      <c r="BV730" s="36"/>
      <c r="BW730" s="36"/>
      <c r="BX730" s="36"/>
      <c r="BY730" s="36"/>
      <c r="BZ730" s="36"/>
      <c r="CA730" s="36"/>
      <c r="CB730" s="36"/>
      <c r="CC730" s="36"/>
      <c r="CD730" s="36"/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/>
      <c r="CR730" s="36"/>
      <c r="CS730" s="36"/>
      <c r="CT730" s="36"/>
      <c r="CU730" s="36"/>
      <c r="CV730" s="36"/>
      <c r="CW730" s="36"/>
      <c r="CX730" s="36"/>
      <c r="CY730" s="36"/>
      <c r="CZ730" s="36"/>
      <c r="DA730" s="36"/>
      <c r="DB730" s="36"/>
      <c r="DC730" s="36"/>
      <c r="DD730" s="36"/>
      <c r="DE730" s="36"/>
      <c r="DF730" s="36"/>
      <c r="DG730" s="36"/>
      <c r="DH730" s="36"/>
      <c r="DI730" s="36"/>
      <c r="DJ730" s="36"/>
      <c r="DK730" s="36"/>
      <c r="DL730" s="36"/>
      <c r="DM730" s="36"/>
    </row>
    <row r="731" spans="2:117" x14ac:dyDescent="0.5"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36"/>
      <c r="BB731" s="36"/>
      <c r="BC731" s="36"/>
      <c r="BD731" s="36"/>
      <c r="BE731" s="36"/>
      <c r="BF731" s="36"/>
      <c r="BG731" s="36"/>
      <c r="BH731" s="36"/>
      <c r="BI731" s="36"/>
      <c r="BJ731" s="36"/>
      <c r="BK731" s="36"/>
      <c r="BL731" s="36"/>
      <c r="BM731" s="36"/>
      <c r="BN731" s="36"/>
      <c r="BO731" s="36"/>
      <c r="BP731" s="36"/>
      <c r="BQ731" s="36"/>
      <c r="BR731" s="36"/>
      <c r="BS731" s="36"/>
      <c r="BT731" s="36"/>
      <c r="BU731" s="36"/>
      <c r="BV731" s="36"/>
      <c r="BW731" s="36"/>
      <c r="BX731" s="36"/>
      <c r="BY731" s="36"/>
      <c r="BZ731" s="36"/>
      <c r="CA731" s="36"/>
      <c r="CB731" s="36"/>
      <c r="CC731" s="36"/>
      <c r="CD731" s="36"/>
      <c r="CE731" s="36"/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/>
      <c r="CR731" s="36"/>
      <c r="CS731" s="36"/>
      <c r="CT731" s="36"/>
      <c r="CU731" s="36"/>
      <c r="CV731" s="36"/>
      <c r="CW731" s="36"/>
      <c r="CX731" s="36"/>
      <c r="CY731" s="36"/>
      <c r="CZ731" s="36"/>
      <c r="DA731" s="36"/>
      <c r="DB731" s="36"/>
      <c r="DC731" s="36"/>
      <c r="DD731" s="36"/>
      <c r="DE731" s="36"/>
      <c r="DF731" s="36"/>
      <c r="DG731" s="36"/>
      <c r="DH731" s="36"/>
      <c r="DI731" s="36"/>
      <c r="DJ731" s="36"/>
      <c r="DK731" s="36"/>
      <c r="DL731" s="36"/>
      <c r="DM731" s="36"/>
    </row>
    <row r="732" spans="2:117" x14ac:dyDescent="0.5"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36"/>
      <c r="BB732" s="36"/>
      <c r="BC732" s="36"/>
      <c r="BD732" s="36"/>
      <c r="BE732" s="36"/>
      <c r="BF732" s="36"/>
      <c r="BG732" s="36"/>
      <c r="BH732" s="36"/>
      <c r="BI732" s="36"/>
      <c r="BJ732" s="36"/>
      <c r="BK732" s="36"/>
      <c r="BL732" s="36"/>
      <c r="BM732" s="36"/>
      <c r="BN732" s="36"/>
      <c r="BO732" s="36"/>
      <c r="BP732" s="36"/>
      <c r="BQ732" s="36"/>
      <c r="BR732" s="36"/>
      <c r="BS732" s="36"/>
      <c r="BT732" s="36"/>
      <c r="BU732" s="36"/>
      <c r="BV732" s="36"/>
      <c r="BW732" s="36"/>
      <c r="BX732" s="36"/>
      <c r="BY732" s="36"/>
      <c r="BZ732" s="36"/>
      <c r="CA732" s="36"/>
      <c r="CB732" s="36"/>
      <c r="CC732" s="36"/>
      <c r="CD732" s="36"/>
      <c r="CE732" s="36"/>
      <c r="CF732" s="36"/>
      <c r="CG732" s="36"/>
      <c r="CH732" s="36"/>
      <c r="CI732" s="36"/>
      <c r="CJ732" s="36"/>
      <c r="CK732" s="36"/>
      <c r="CL732" s="36"/>
      <c r="CM732" s="36"/>
      <c r="CN732" s="36"/>
      <c r="CO732" s="36"/>
      <c r="CP732" s="36"/>
      <c r="CQ732" s="36"/>
      <c r="CR732" s="36"/>
      <c r="CS732" s="36"/>
      <c r="CT732" s="36"/>
      <c r="CU732" s="36"/>
      <c r="CV732" s="36"/>
      <c r="CW732" s="36"/>
      <c r="CX732" s="36"/>
      <c r="CY732" s="36"/>
      <c r="CZ732" s="36"/>
      <c r="DA732" s="36"/>
      <c r="DB732" s="36"/>
      <c r="DC732" s="36"/>
      <c r="DD732" s="36"/>
      <c r="DE732" s="36"/>
      <c r="DF732" s="36"/>
      <c r="DG732" s="36"/>
      <c r="DH732" s="36"/>
      <c r="DI732" s="36"/>
      <c r="DJ732" s="36"/>
      <c r="DK732" s="36"/>
      <c r="DL732" s="36"/>
      <c r="DM732" s="36"/>
    </row>
    <row r="733" spans="2:117" x14ac:dyDescent="0.5"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  <c r="CT733" s="36"/>
      <c r="CU733" s="36"/>
      <c r="CV733" s="36"/>
      <c r="CW733" s="36"/>
      <c r="CX733" s="36"/>
      <c r="CY733" s="36"/>
      <c r="CZ733" s="36"/>
      <c r="DA733" s="36"/>
      <c r="DB733" s="36"/>
      <c r="DC733" s="36"/>
      <c r="DD733" s="36"/>
      <c r="DE733" s="36"/>
      <c r="DF733" s="36"/>
      <c r="DG733" s="36"/>
      <c r="DH733" s="36"/>
      <c r="DI733" s="36"/>
      <c r="DJ733" s="36"/>
      <c r="DK733" s="36"/>
      <c r="DL733" s="36"/>
      <c r="DM733" s="36"/>
    </row>
    <row r="734" spans="2:117" x14ac:dyDescent="0.5"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  <c r="CT734" s="36"/>
      <c r="CU734" s="36"/>
      <c r="CV734" s="36"/>
      <c r="CW734" s="36"/>
      <c r="CX734" s="36"/>
      <c r="CY734" s="36"/>
      <c r="CZ734" s="36"/>
      <c r="DA734" s="36"/>
      <c r="DB734" s="36"/>
      <c r="DC734" s="36"/>
      <c r="DD734" s="36"/>
      <c r="DE734" s="36"/>
      <c r="DF734" s="36"/>
      <c r="DG734" s="36"/>
      <c r="DH734" s="36"/>
      <c r="DI734" s="36"/>
      <c r="DJ734" s="36"/>
      <c r="DK734" s="36"/>
      <c r="DL734" s="36"/>
      <c r="DM734" s="36"/>
    </row>
    <row r="735" spans="2:117" x14ac:dyDescent="0.5"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36"/>
      <c r="BB735" s="36"/>
      <c r="BC735" s="36"/>
      <c r="BD735" s="36"/>
      <c r="BE735" s="36"/>
      <c r="BF735" s="36"/>
      <c r="BG735" s="36"/>
      <c r="BH735" s="36"/>
      <c r="BI735" s="36"/>
      <c r="BJ735" s="36"/>
      <c r="BK735" s="36"/>
      <c r="BL735" s="36"/>
      <c r="BM735" s="36"/>
      <c r="BN735" s="36"/>
      <c r="BO735" s="36"/>
      <c r="BP735" s="36"/>
      <c r="BQ735" s="36"/>
      <c r="BR735" s="36"/>
      <c r="BS735" s="36"/>
      <c r="BT735" s="36"/>
      <c r="BU735" s="36"/>
      <c r="BV735" s="36"/>
      <c r="BW735" s="36"/>
      <c r="BX735" s="36"/>
      <c r="BY735" s="36"/>
      <c r="BZ735" s="36"/>
      <c r="CA735" s="36"/>
      <c r="CB735" s="36"/>
      <c r="CC735" s="36"/>
      <c r="CD735" s="36"/>
      <c r="CE735" s="36"/>
      <c r="CF735" s="36"/>
      <c r="CG735" s="36"/>
      <c r="CH735" s="36"/>
      <c r="CI735" s="36"/>
      <c r="CJ735" s="36"/>
      <c r="CK735" s="36"/>
      <c r="CL735" s="36"/>
      <c r="CM735" s="36"/>
      <c r="CN735" s="36"/>
      <c r="CO735" s="36"/>
      <c r="CP735" s="36"/>
      <c r="CQ735" s="36"/>
      <c r="CR735" s="36"/>
      <c r="CS735" s="36"/>
      <c r="CT735" s="36"/>
      <c r="CU735" s="36"/>
      <c r="CV735" s="36"/>
      <c r="CW735" s="36"/>
      <c r="CX735" s="36"/>
      <c r="CY735" s="36"/>
      <c r="CZ735" s="36"/>
      <c r="DA735" s="36"/>
      <c r="DB735" s="36"/>
      <c r="DC735" s="36"/>
      <c r="DD735" s="36"/>
      <c r="DE735" s="36"/>
      <c r="DF735" s="36"/>
      <c r="DG735" s="36"/>
      <c r="DH735" s="36"/>
      <c r="DI735" s="36"/>
      <c r="DJ735" s="36"/>
      <c r="DK735" s="36"/>
      <c r="DL735" s="36"/>
      <c r="DM735" s="36"/>
    </row>
    <row r="736" spans="2:117" x14ac:dyDescent="0.5"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  <c r="CT736" s="36"/>
      <c r="CU736" s="36"/>
      <c r="CV736" s="36"/>
      <c r="CW736" s="36"/>
      <c r="CX736" s="36"/>
      <c r="CY736" s="36"/>
      <c r="CZ736" s="36"/>
      <c r="DA736" s="36"/>
      <c r="DB736" s="36"/>
      <c r="DC736" s="36"/>
      <c r="DD736" s="36"/>
      <c r="DE736" s="36"/>
      <c r="DF736" s="36"/>
      <c r="DG736" s="36"/>
      <c r="DH736" s="36"/>
      <c r="DI736" s="36"/>
      <c r="DJ736" s="36"/>
      <c r="DK736" s="36"/>
      <c r="DL736" s="36"/>
      <c r="DM736" s="36"/>
    </row>
    <row r="737" spans="2:117" x14ac:dyDescent="0.5"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36"/>
      <c r="BB737" s="36"/>
      <c r="BC737" s="36"/>
      <c r="BD737" s="36"/>
      <c r="BE737" s="36"/>
      <c r="BF737" s="36"/>
      <c r="BG737" s="36"/>
      <c r="BH737" s="36"/>
      <c r="BI737" s="36"/>
      <c r="BJ737" s="36"/>
      <c r="BK737" s="36"/>
      <c r="BL737" s="36"/>
      <c r="BM737" s="36"/>
      <c r="BN737" s="36"/>
      <c r="BO737" s="36"/>
      <c r="BP737" s="36"/>
      <c r="BQ737" s="36"/>
      <c r="BR737" s="36"/>
      <c r="BS737" s="36"/>
      <c r="BT737" s="36"/>
      <c r="BU737" s="36"/>
      <c r="BV737" s="36"/>
      <c r="BW737" s="36"/>
      <c r="BX737" s="36"/>
      <c r="BY737" s="36"/>
      <c r="BZ737" s="36"/>
      <c r="CA737" s="36"/>
      <c r="CB737" s="36"/>
      <c r="CC737" s="36"/>
      <c r="CD737" s="36"/>
      <c r="CE737" s="36"/>
      <c r="CF737" s="36"/>
      <c r="CG737" s="36"/>
      <c r="CH737" s="36"/>
      <c r="CI737" s="36"/>
      <c r="CJ737" s="36"/>
      <c r="CK737" s="36"/>
      <c r="CL737" s="36"/>
      <c r="CM737" s="36"/>
      <c r="CN737" s="36"/>
      <c r="CO737" s="36"/>
      <c r="CP737" s="36"/>
      <c r="CQ737" s="36"/>
      <c r="CR737" s="36"/>
      <c r="CS737" s="36"/>
      <c r="CT737" s="36"/>
      <c r="CU737" s="36"/>
      <c r="CV737" s="36"/>
      <c r="CW737" s="36"/>
      <c r="CX737" s="36"/>
      <c r="CY737" s="36"/>
      <c r="CZ737" s="36"/>
      <c r="DA737" s="36"/>
      <c r="DB737" s="36"/>
      <c r="DC737" s="36"/>
      <c r="DD737" s="36"/>
      <c r="DE737" s="36"/>
      <c r="DF737" s="36"/>
      <c r="DG737" s="36"/>
      <c r="DH737" s="36"/>
      <c r="DI737" s="36"/>
      <c r="DJ737" s="36"/>
      <c r="DK737" s="36"/>
      <c r="DL737" s="36"/>
      <c r="DM737" s="36"/>
    </row>
    <row r="738" spans="2:117" x14ac:dyDescent="0.5"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36"/>
      <c r="BB738" s="36"/>
      <c r="BC738" s="36"/>
      <c r="BD738" s="36"/>
      <c r="BE738" s="36"/>
      <c r="BF738" s="36"/>
      <c r="BG738" s="36"/>
      <c r="BH738" s="36"/>
      <c r="BI738" s="36"/>
      <c r="BJ738" s="36"/>
      <c r="BK738" s="36"/>
      <c r="BL738" s="36"/>
      <c r="BM738" s="36"/>
      <c r="BN738" s="36"/>
      <c r="BO738" s="36"/>
      <c r="BP738" s="36"/>
      <c r="BQ738" s="36"/>
      <c r="BR738" s="36"/>
      <c r="BS738" s="36"/>
      <c r="BT738" s="36"/>
      <c r="BU738" s="36"/>
      <c r="BV738" s="36"/>
      <c r="BW738" s="36"/>
      <c r="BX738" s="36"/>
      <c r="BY738" s="36"/>
      <c r="BZ738" s="36"/>
      <c r="CA738" s="36"/>
      <c r="CB738" s="36"/>
      <c r="CC738" s="36"/>
      <c r="CD738" s="36"/>
      <c r="CE738" s="36"/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/>
      <c r="CR738" s="36"/>
      <c r="CS738" s="36"/>
      <c r="CT738" s="36"/>
      <c r="CU738" s="36"/>
      <c r="CV738" s="36"/>
      <c r="CW738" s="36"/>
      <c r="CX738" s="36"/>
      <c r="CY738" s="36"/>
      <c r="CZ738" s="36"/>
      <c r="DA738" s="36"/>
      <c r="DB738" s="36"/>
      <c r="DC738" s="36"/>
      <c r="DD738" s="36"/>
      <c r="DE738" s="36"/>
      <c r="DF738" s="36"/>
      <c r="DG738" s="36"/>
      <c r="DH738" s="36"/>
      <c r="DI738" s="36"/>
      <c r="DJ738" s="36"/>
      <c r="DK738" s="36"/>
      <c r="DL738" s="36"/>
      <c r="DM738" s="36"/>
    </row>
    <row r="739" spans="2:117" x14ac:dyDescent="0.5"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36"/>
      <c r="BB739" s="36"/>
      <c r="BC739" s="36"/>
      <c r="BD739" s="36"/>
      <c r="BE739" s="36"/>
      <c r="BF739" s="36"/>
      <c r="BG739" s="36"/>
      <c r="BH739" s="36"/>
      <c r="BI739" s="36"/>
      <c r="BJ739" s="36"/>
      <c r="BK739" s="36"/>
      <c r="BL739" s="36"/>
      <c r="BM739" s="36"/>
      <c r="BN739" s="36"/>
      <c r="BO739" s="36"/>
      <c r="BP739" s="36"/>
      <c r="BQ739" s="36"/>
      <c r="BR739" s="36"/>
      <c r="BS739" s="36"/>
      <c r="BT739" s="36"/>
      <c r="BU739" s="36"/>
      <c r="BV739" s="36"/>
      <c r="BW739" s="36"/>
      <c r="BX739" s="36"/>
      <c r="BY739" s="36"/>
      <c r="BZ739" s="36"/>
      <c r="CA739" s="36"/>
      <c r="CB739" s="36"/>
      <c r="CC739" s="36"/>
      <c r="CD739" s="36"/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/>
      <c r="CR739" s="36"/>
      <c r="CS739" s="36"/>
      <c r="CT739" s="36"/>
      <c r="CU739" s="36"/>
      <c r="CV739" s="36"/>
      <c r="CW739" s="36"/>
      <c r="CX739" s="36"/>
      <c r="CY739" s="36"/>
      <c r="CZ739" s="36"/>
      <c r="DA739" s="36"/>
      <c r="DB739" s="36"/>
      <c r="DC739" s="36"/>
      <c r="DD739" s="36"/>
      <c r="DE739" s="36"/>
      <c r="DF739" s="36"/>
      <c r="DG739" s="36"/>
      <c r="DH739" s="36"/>
      <c r="DI739" s="36"/>
      <c r="DJ739" s="36"/>
      <c r="DK739" s="36"/>
      <c r="DL739" s="36"/>
      <c r="DM739" s="36"/>
    </row>
    <row r="740" spans="2:117" x14ac:dyDescent="0.5"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36"/>
      <c r="BB740" s="36"/>
      <c r="BC740" s="36"/>
      <c r="BD740" s="36"/>
      <c r="BE740" s="36"/>
      <c r="BF740" s="36"/>
      <c r="BG740" s="36"/>
      <c r="BH740" s="36"/>
      <c r="BI740" s="36"/>
      <c r="BJ740" s="36"/>
      <c r="BK740" s="36"/>
      <c r="BL740" s="36"/>
      <c r="BM740" s="36"/>
      <c r="BN740" s="36"/>
      <c r="BO740" s="36"/>
      <c r="BP740" s="36"/>
      <c r="BQ740" s="36"/>
      <c r="BR740" s="36"/>
      <c r="BS740" s="36"/>
      <c r="BT740" s="36"/>
      <c r="BU740" s="36"/>
      <c r="BV740" s="36"/>
      <c r="BW740" s="36"/>
      <c r="BX740" s="36"/>
      <c r="BY740" s="36"/>
      <c r="BZ740" s="36"/>
      <c r="CA740" s="36"/>
      <c r="CB740" s="36"/>
      <c r="CC740" s="36"/>
      <c r="CD740" s="36"/>
      <c r="CE740" s="36"/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/>
      <c r="CR740" s="36"/>
      <c r="CS740" s="36"/>
      <c r="CT740" s="36"/>
      <c r="CU740" s="36"/>
      <c r="CV740" s="36"/>
      <c r="CW740" s="36"/>
      <c r="CX740" s="36"/>
      <c r="CY740" s="36"/>
      <c r="CZ740" s="36"/>
      <c r="DA740" s="36"/>
      <c r="DB740" s="36"/>
      <c r="DC740" s="36"/>
      <c r="DD740" s="36"/>
      <c r="DE740" s="36"/>
      <c r="DF740" s="36"/>
      <c r="DG740" s="36"/>
      <c r="DH740" s="36"/>
      <c r="DI740" s="36"/>
      <c r="DJ740" s="36"/>
      <c r="DK740" s="36"/>
      <c r="DL740" s="36"/>
      <c r="DM740" s="36"/>
    </row>
    <row r="741" spans="2:117" x14ac:dyDescent="0.5"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36"/>
      <c r="BB741" s="36"/>
      <c r="BC741" s="36"/>
      <c r="BD741" s="36"/>
      <c r="BE741" s="36"/>
      <c r="BF741" s="36"/>
      <c r="BG741" s="36"/>
      <c r="BH741" s="36"/>
      <c r="BI741" s="36"/>
      <c r="BJ741" s="36"/>
      <c r="BK741" s="36"/>
      <c r="BL741" s="36"/>
      <c r="BM741" s="36"/>
      <c r="BN741" s="36"/>
      <c r="BO741" s="36"/>
      <c r="BP741" s="36"/>
      <c r="BQ741" s="36"/>
      <c r="BR741" s="36"/>
      <c r="BS741" s="36"/>
      <c r="BT741" s="36"/>
      <c r="BU741" s="36"/>
      <c r="BV741" s="36"/>
      <c r="BW741" s="36"/>
      <c r="BX741" s="36"/>
      <c r="BY741" s="36"/>
      <c r="BZ741" s="36"/>
      <c r="CA741" s="36"/>
      <c r="CB741" s="36"/>
      <c r="CC741" s="36"/>
      <c r="CD741" s="36"/>
      <c r="CE741" s="36"/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/>
      <c r="CR741" s="36"/>
      <c r="CS741" s="36"/>
      <c r="CT741" s="36"/>
      <c r="CU741" s="36"/>
      <c r="CV741" s="36"/>
      <c r="CW741" s="36"/>
      <c r="CX741" s="36"/>
      <c r="CY741" s="36"/>
      <c r="CZ741" s="36"/>
      <c r="DA741" s="36"/>
      <c r="DB741" s="36"/>
      <c r="DC741" s="36"/>
      <c r="DD741" s="36"/>
      <c r="DE741" s="36"/>
      <c r="DF741" s="36"/>
      <c r="DG741" s="36"/>
      <c r="DH741" s="36"/>
      <c r="DI741" s="36"/>
      <c r="DJ741" s="36"/>
      <c r="DK741" s="36"/>
      <c r="DL741" s="36"/>
      <c r="DM741" s="36"/>
    </row>
    <row r="742" spans="2:117" x14ac:dyDescent="0.5"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  <c r="CT742" s="36"/>
      <c r="CU742" s="36"/>
      <c r="CV742" s="36"/>
      <c r="CW742" s="36"/>
      <c r="CX742" s="36"/>
      <c r="CY742" s="36"/>
      <c r="CZ742" s="36"/>
      <c r="DA742" s="36"/>
      <c r="DB742" s="36"/>
      <c r="DC742" s="36"/>
      <c r="DD742" s="36"/>
      <c r="DE742" s="36"/>
      <c r="DF742" s="36"/>
      <c r="DG742" s="36"/>
      <c r="DH742" s="36"/>
      <c r="DI742" s="36"/>
      <c r="DJ742" s="36"/>
      <c r="DK742" s="36"/>
      <c r="DL742" s="36"/>
      <c r="DM742" s="36"/>
    </row>
    <row r="743" spans="2:117" x14ac:dyDescent="0.5"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36"/>
      <c r="BB743" s="36"/>
      <c r="BC743" s="36"/>
      <c r="BD743" s="36"/>
      <c r="BE743" s="36"/>
      <c r="BF743" s="36"/>
      <c r="BG743" s="36"/>
      <c r="BH743" s="36"/>
      <c r="BI743" s="36"/>
      <c r="BJ743" s="36"/>
      <c r="BK743" s="36"/>
      <c r="BL743" s="36"/>
      <c r="BM743" s="36"/>
      <c r="BN743" s="36"/>
      <c r="BO743" s="36"/>
      <c r="BP743" s="36"/>
      <c r="BQ743" s="36"/>
      <c r="BR743" s="36"/>
      <c r="BS743" s="36"/>
      <c r="BT743" s="36"/>
      <c r="BU743" s="36"/>
      <c r="BV743" s="36"/>
      <c r="BW743" s="36"/>
      <c r="BX743" s="36"/>
      <c r="BY743" s="36"/>
      <c r="BZ743" s="36"/>
      <c r="CA743" s="36"/>
      <c r="CB743" s="36"/>
      <c r="CC743" s="36"/>
      <c r="CD743" s="36"/>
      <c r="CE743" s="36"/>
      <c r="CF743" s="36"/>
      <c r="CG743" s="36"/>
      <c r="CH743" s="36"/>
      <c r="CI743" s="36"/>
      <c r="CJ743" s="36"/>
      <c r="CK743" s="36"/>
      <c r="CL743" s="36"/>
      <c r="CM743" s="36"/>
      <c r="CN743" s="36"/>
      <c r="CO743" s="36"/>
      <c r="CP743" s="36"/>
      <c r="CQ743" s="36"/>
      <c r="CR743" s="36"/>
      <c r="CS743" s="36"/>
      <c r="CT743" s="36"/>
      <c r="CU743" s="36"/>
      <c r="CV743" s="36"/>
      <c r="CW743" s="36"/>
      <c r="CX743" s="36"/>
      <c r="CY743" s="36"/>
      <c r="CZ743" s="36"/>
      <c r="DA743" s="36"/>
      <c r="DB743" s="36"/>
      <c r="DC743" s="36"/>
      <c r="DD743" s="36"/>
      <c r="DE743" s="36"/>
      <c r="DF743" s="36"/>
      <c r="DG743" s="36"/>
      <c r="DH743" s="36"/>
      <c r="DI743" s="36"/>
      <c r="DJ743" s="36"/>
      <c r="DK743" s="36"/>
      <c r="DL743" s="36"/>
      <c r="DM743" s="36"/>
    </row>
    <row r="744" spans="2:117" x14ac:dyDescent="0.5"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  <c r="BJ744" s="36"/>
      <c r="BK744" s="36"/>
      <c r="BL744" s="36"/>
      <c r="BM744" s="36"/>
      <c r="BN744" s="36"/>
      <c r="BO744" s="36"/>
      <c r="BP744" s="36"/>
      <c r="BQ744" s="36"/>
      <c r="BR744" s="36"/>
      <c r="BS744" s="36"/>
      <c r="BT744" s="36"/>
      <c r="BU744" s="36"/>
      <c r="BV744" s="36"/>
      <c r="BW744" s="36"/>
      <c r="BX744" s="36"/>
      <c r="BY744" s="36"/>
      <c r="BZ744" s="36"/>
      <c r="CA744" s="36"/>
      <c r="CB744" s="36"/>
      <c r="CC744" s="36"/>
      <c r="CD744" s="36"/>
      <c r="CE744" s="36"/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/>
      <c r="CR744" s="36"/>
      <c r="CS744" s="36"/>
      <c r="CT744" s="36"/>
      <c r="CU744" s="36"/>
      <c r="CV744" s="36"/>
      <c r="CW744" s="36"/>
      <c r="CX744" s="36"/>
      <c r="CY744" s="36"/>
      <c r="CZ744" s="36"/>
      <c r="DA744" s="36"/>
      <c r="DB744" s="36"/>
      <c r="DC744" s="36"/>
      <c r="DD744" s="36"/>
      <c r="DE744" s="36"/>
      <c r="DF744" s="36"/>
      <c r="DG744" s="36"/>
      <c r="DH744" s="36"/>
      <c r="DI744" s="36"/>
      <c r="DJ744" s="36"/>
      <c r="DK744" s="36"/>
      <c r="DL744" s="36"/>
      <c r="DM744" s="36"/>
    </row>
    <row r="745" spans="2:117" x14ac:dyDescent="0.5"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  <c r="CT745" s="36"/>
      <c r="CU745" s="36"/>
      <c r="CV745" s="36"/>
      <c r="CW745" s="36"/>
      <c r="CX745" s="36"/>
      <c r="CY745" s="36"/>
      <c r="CZ745" s="36"/>
      <c r="DA745" s="36"/>
      <c r="DB745" s="36"/>
      <c r="DC745" s="36"/>
      <c r="DD745" s="36"/>
      <c r="DE745" s="36"/>
      <c r="DF745" s="36"/>
      <c r="DG745" s="36"/>
      <c r="DH745" s="36"/>
      <c r="DI745" s="36"/>
      <c r="DJ745" s="36"/>
      <c r="DK745" s="36"/>
      <c r="DL745" s="36"/>
      <c r="DM745" s="36"/>
    </row>
    <row r="746" spans="2:117" x14ac:dyDescent="0.5"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  <c r="CT746" s="36"/>
      <c r="CU746" s="36"/>
      <c r="CV746" s="36"/>
      <c r="CW746" s="36"/>
      <c r="CX746" s="36"/>
      <c r="CY746" s="36"/>
      <c r="CZ746" s="36"/>
      <c r="DA746" s="36"/>
      <c r="DB746" s="36"/>
      <c r="DC746" s="36"/>
      <c r="DD746" s="36"/>
      <c r="DE746" s="36"/>
      <c r="DF746" s="36"/>
      <c r="DG746" s="36"/>
      <c r="DH746" s="36"/>
      <c r="DI746" s="36"/>
      <c r="DJ746" s="36"/>
      <c r="DK746" s="36"/>
      <c r="DL746" s="36"/>
      <c r="DM746" s="36"/>
    </row>
    <row r="747" spans="2:117" x14ac:dyDescent="0.5"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  <c r="BJ747" s="36"/>
      <c r="BK747" s="36"/>
      <c r="BL747" s="36"/>
      <c r="BM747" s="36"/>
      <c r="BN747" s="36"/>
      <c r="BO747" s="36"/>
      <c r="BP747" s="36"/>
      <c r="BQ747" s="36"/>
      <c r="BR747" s="36"/>
      <c r="BS747" s="36"/>
      <c r="BT747" s="36"/>
      <c r="BU747" s="36"/>
      <c r="BV747" s="36"/>
      <c r="BW747" s="36"/>
      <c r="BX747" s="36"/>
      <c r="BY747" s="36"/>
      <c r="BZ747" s="36"/>
      <c r="CA747" s="36"/>
      <c r="CB747" s="36"/>
      <c r="CC747" s="36"/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/>
      <c r="CR747" s="36"/>
      <c r="CS747" s="36"/>
      <c r="CT747" s="36"/>
      <c r="CU747" s="36"/>
      <c r="CV747" s="36"/>
      <c r="CW747" s="36"/>
      <c r="CX747" s="36"/>
      <c r="CY747" s="36"/>
      <c r="CZ747" s="36"/>
      <c r="DA747" s="36"/>
      <c r="DB747" s="36"/>
      <c r="DC747" s="36"/>
      <c r="DD747" s="36"/>
      <c r="DE747" s="36"/>
      <c r="DF747" s="36"/>
      <c r="DG747" s="36"/>
      <c r="DH747" s="36"/>
      <c r="DI747" s="36"/>
      <c r="DJ747" s="36"/>
      <c r="DK747" s="36"/>
      <c r="DL747" s="36"/>
      <c r="DM747" s="36"/>
    </row>
    <row r="748" spans="2:117" x14ac:dyDescent="0.5"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36"/>
      <c r="BB748" s="36"/>
      <c r="BC748" s="36"/>
      <c r="BD748" s="36"/>
      <c r="BE748" s="36"/>
      <c r="BF748" s="36"/>
      <c r="BG748" s="36"/>
      <c r="BH748" s="36"/>
      <c r="BI748" s="36"/>
      <c r="BJ748" s="36"/>
      <c r="BK748" s="36"/>
      <c r="BL748" s="36"/>
      <c r="BM748" s="36"/>
      <c r="BN748" s="36"/>
      <c r="BO748" s="36"/>
      <c r="BP748" s="36"/>
      <c r="BQ748" s="36"/>
      <c r="BR748" s="36"/>
      <c r="BS748" s="36"/>
      <c r="BT748" s="36"/>
      <c r="BU748" s="36"/>
      <c r="BV748" s="36"/>
      <c r="BW748" s="36"/>
      <c r="BX748" s="36"/>
      <c r="BY748" s="36"/>
      <c r="BZ748" s="36"/>
      <c r="CA748" s="36"/>
      <c r="CB748" s="36"/>
      <c r="CC748" s="36"/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/>
      <c r="CR748" s="36"/>
      <c r="CS748" s="36"/>
      <c r="CT748" s="36"/>
      <c r="CU748" s="36"/>
      <c r="CV748" s="36"/>
      <c r="CW748" s="36"/>
      <c r="CX748" s="36"/>
      <c r="CY748" s="36"/>
      <c r="CZ748" s="36"/>
      <c r="DA748" s="36"/>
      <c r="DB748" s="36"/>
      <c r="DC748" s="36"/>
      <c r="DD748" s="36"/>
      <c r="DE748" s="36"/>
      <c r="DF748" s="36"/>
      <c r="DG748" s="36"/>
      <c r="DH748" s="36"/>
      <c r="DI748" s="36"/>
      <c r="DJ748" s="36"/>
      <c r="DK748" s="36"/>
      <c r="DL748" s="36"/>
      <c r="DM748" s="36"/>
    </row>
    <row r="749" spans="2:117" x14ac:dyDescent="0.5"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36"/>
      <c r="BH749" s="36"/>
      <c r="BI749" s="36"/>
      <c r="BJ749" s="36"/>
      <c r="BK749" s="36"/>
      <c r="BL749" s="36"/>
      <c r="BM749" s="36"/>
      <c r="BN749" s="36"/>
      <c r="BO749" s="36"/>
      <c r="BP749" s="36"/>
      <c r="BQ749" s="36"/>
      <c r="BR749" s="36"/>
      <c r="BS749" s="36"/>
      <c r="BT749" s="36"/>
      <c r="BU749" s="36"/>
      <c r="BV749" s="36"/>
      <c r="BW749" s="36"/>
      <c r="BX749" s="36"/>
      <c r="BY749" s="36"/>
      <c r="BZ749" s="36"/>
      <c r="CA749" s="36"/>
      <c r="CB749" s="36"/>
      <c r="CC749" s="36"/>
      <c r="CD749" s="36"/>
      <c r="CE749" s="36"/>
      <c r="CF749" s="36"/>
      <c r="CG749" s="36"/>
      <c r="CH749" s="36"/>
      <c r="CI749" s="36"/>
      <c r="CJ749" s="36"/>
      <c r="CK749" s="36"/>
      <c r="CL749" s="36"/>
      <c r="CM749" s="36"/>
      <c r="CN749" s="36"/>
      <c r="CO749" s="36"/>
      <c r="CP749" s="36"/>
      <c r="CQ749" s="36"/>
      <c r="CR749" s="36"/>
      <c r="CS749" s="36"/>
      <c r="CT749" s="36"/>
      <c r="CU749" s="36"/>
      <c r="CV749" s="36"/>
      <c r="CW749" s="36"/>
      <c r="CX749" s="36"/>
      <c r="CY749" s="36"/>
      <c r="CZ749" s="36"/>
      <c r="DA749" s="36"/>
      <c r="DB749" s="36"/>
      <c r="DC749" s="36"/>
      <c r="DD749" s="36"/>
      <c r="DE749" s="36"/>
      <c r="DF749" s="36"/>
      <c r="DG749" s="36"/>
      <c r="DH749" s="36"/>
      <c r="DI749" s="36"/>
      <c r="DJ749" s="36"/>
      <c r="DK749" s="36"/>
      <c r="DL749" s="36"/>
      <c r="DM749" s="36"/>
    </row>
    <row r="750" spans="2:117" x14ac:dyDescent="0.5"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36"/>
      <c r="BB750" s="36"/>
      <c r="BC750" s="36"/>
      <c r="BD750" s="36"/>
      <c r="BE750" s="36"/>
      <c r="BF750" s="36"/>
      <c r="BG750" s="36"/>
      <c r="BH750" s="36"/>
      <c r="BI750" s="36"/>
      <c r="BJ750" s="36"/>
      <c r="BK750" s="36"/>
      <c r="BL750" s="36"/>
      <c r="BM750" s="36"/>
      <c r="BN750" s="36"/>
      <c r="BO750" s="36"/>
      <c r="BP750" s="36"/>
      <c r="BQ750" s="36"/>
      <c r="BR750" s="36"/>
      <c r="BS750" s="36"/>
      <c r="BT750" s="36"/>
      <c r="BU750" s="36"/>
      <c r="BV750" s="36"/>
      <c r="BW750" s="36"/>
      <c r="BX750" s="36"/>
      <c r="BY750" s="36"/>
      <c r="BZ750" s="36"/>
      <c r="CA750" s="36"/>
      <c r="CB750" s="36"/>
      <c r="CC750" s="36"/>
      <c r="CD750" s="36"/>
      <c r="CE750" s="36"/>
      <c r="CF750" s="36"/>
      <c r="CG750" s="36"/>
      <c r="CH750" s="36"/>
      <c r="CI750" s="36"/>
      <c r="CJ750" s="36"/>
      <c r="CK750" s="36"/>
      <c r="CL750" s="36"/>
      <c r="CM750" s="36"/>
      <c r="CN750" s="36"/>
      <c r="CO750" s="36"/>
      <c r="CP750" s="36"/>
      <c r="CQ750" s="36"/>
      <c r="CR750" s="36"/>
      <c r="CS750" s="36"/>
      <c r="CT750" s="36"/>
      <c r="CU750" s="36"/>
      <c r="CV750" s="36"/>
      <c r="CW750" s="36"/>
      <c r="CX750" s="36"/>
      <c r="CY750" s="36"/>
      <c r="CZ750" s="36"/>
      <c r="DA750" s="36"/>
      <c r="DB750" s="36"/>
      <c r="DC750" s="36"/>
      <c r="DD750" s="36"/>
      <c r="DE750" s="36"/>
      <c r="DF750" s="36"/>
      <c r="DG750" s="36"/>
      <c r="DH750" s="36"/>
      <c r="DI750" s="36"/>
      <c r="DJ750" s="36"/>
      <c r="DK750" s="36"/>
      <c r="DL750" s="36"/>
      <c r="DM750" s="36"/>
    </row>
    <row r="751" spans="2:117" x14ac:dyDescent="0.5"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  <c r="BJ751" s="36"/>
      <c r="BK751" s="36"/>
      <c r="BL751" s="36"/>
      <c r="BM751" s="36"/>
      <c r="BN751" s="36"/>
      <c r="BO751" s="36"/>
      <c r="BP751" s="36"/>
      <c r="BQ751" s="36"/>
      <c r="BR751" s="36"/>
      <c r="BS751" s="36"/>
      <c r="BT751" s="36"/>
      <c r="BU751" s="36"/>
      <c r="BV751" s="36"/>
      <c r="BW751" s="36"/>
      <c r="BX751" s="36"/>
      <c r="BY751" s="36"/>
      <c r="BZ751" s="36"/>
      <c r="CA751" s="36"/>
      <c r="CB751" s="36"/>
      <c r="CC751" s="36"/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/>
      <c r="CR751" s="36"/>
      <c r="CS751" s="36"/>
      <c r="CT751" s="36"/>
      <c r="CU751" s="36"/>
      <c r="CV751" s="36"/>
      <c r="CW751" s="36"/>
      <c r="CX751" s="36"/>
      <c r="CY751" s="36"/>
      <c r="CZ751" s="36"/>
      <c r="DA751" s="36"/>
      <c r="DB751" s="36"/>
      <c r="DC751" s="36"/>
      <c r="DD751" s="36"/>
      <c r="DE751" s="36"/>
      <c r="DF751" s="36"/>
      <c r="DG751" s="36"/>
      <c r="DH751" s="36"/>
      <c r="DI751" s="36"/>
      <c r="DJ751" s="36"/>
      <c r="DK751" s="36"/>
      <c r="DL751" s="36"/>
      <c r="DM751" s="36"/>
    </row>
    <row r="752" spans="2:117" x14ac:dyDescent="0.5"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36"/>
      <c r="BH752" s="36"/>
      <c r="BI752" s="36"/>
      <c r="BJ752" s="36"/>
      <c r="BK752" s="36"/>
      <c r="BL752" s="36"/>
      <c r="BM752" s="36"/>
      <c r="BN752" s="36"/>
      <c r="BO752" s="36"/>
      <c r="BP752" s="36"/>
      <c r="BQ752" s="36"/>
      <c r="BR752" s="36"/>
      <c r="BS752" s="36"/>
      <c r="BT752" s="36"/>
      <c r="BU752" s="36"/>
      <c r="BV752" s="36"/>
      <c r="BW752" s="36"/>
      <c r="BX752" s="36"/>
      <c r="BY752" s="36"/>
      <c r="BZ752" s="36"/>
      <c r="CA752" s="36"/>
      <c r="CB752" s="36"/>
      <c r="CC752" s="36"/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/>
      <c r="CR752" s="36"/>
      <c r="CS752" s="36"/>
      <c r="CT752" s="36"/>
      <c r="CU752" s="36"/>
      <c r="CV752" s="36"/>
      <c r="CW752" s="36"/>
      <c r="CX752" s="36"/>
      <c r="CY752" s="36"/>
      <c r="CZ752" s="36"/>
      <c r="DA752" s="36"/>
      <c r="DB752" s="36"/>
      <c r="DC752" s="36"/>
      <c r="DD752" s="36"/>
      <c r="DE752" s="36"/>
      <c r="DF752" s="36"/>
      <c r="DG752" s="36"/>
      <c r="DH752" s="36"/>
      <c r="DI752" s="36"/>
      <c r="DJ752" s="36"/>
      <c r="DK752" s="36"/>
      <c r="DL752" s="36"/>
      <c r="DM752" s="36"/>
    </row>
    <row r="753" spans="2:117" x14ac:dyDescent="0.5"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36"/>
      <c r="BB753" s="36"/>
      <c r="BC753" s="36"/>
      <c r="BD753" s="36"/>
      <c r="BE753" s="36"/>
      <c r="BF753" s="36"/>
      <c r="BG753" s="36"/>
      <c r="BH753" s="36"/>
      <c r="BI753" s="36"/>
      <c r="BJ753" s="36"/>
      <c r="BK753" s="36"/>
      <c r="BL753" s="36"/>
      <c r="BM753" s="36"/>
      <c r="BN753" s="36"/>
      <c r="BO753" s="36"/>
      <c r="BP753" s="36"/>
      <c r="BQ753" s="36"/>
      <c r="BR753" s="36"/>
      <c r="BS753" s="36"/>
      <c r="BT753" s="36"/>
      <c r="BU753" s="36"/>
      <c r="BV753" s="36"/>
      <c r="BW753" s="36"/>
      <c r="BX753" s="36"/>
      <c r="BY753" s="36"/>
      <c r="BZ753" s="36"/>
      <c r="CA753" s="36"/>
      <c r="CB753" s="36"/>
      <c r="CC753" s="36"/>
      <c r="CD753" s="36"/>
      <c r="CE753" s="36"/>
      <c r="CF753" s="36"/>
      <c r="CG753" s="36"/>
      <c r="CH753" s="36"/>
      <c r="CI753" s="36"/>
      <c r="CJ753" s="36"/>
      <c r="CK753" s="36"/>
      <c r="CL753" s="36"/>
      <c r="CM753" s="36"/>
      <c r="CN753" s="36"/>
      <c r="CO753" s="36"/>
      <c r="CP753" s="36"/>
      <c r="CQ753" s="36"/>
      <c r="CR753" s="36"/>
      <c r="CS753" s="36"/>
      <c r="CT753" s="36"/>
      <c r="CU753" s="36"/>
      <c r="CV753" s="36"/>
      <c r="CW753" s="36"/>
      <c r="CX753" s="36"/>
      <c r="CY753" s="36"/>
      <c r="CZ753" s="36"/>
      <c r="DA753" s="36"/>
      <c r="DB753" s="36"/>
      <c r="DC753" s="36"/>
      <c r="DD753" s="36"/>
      <c r="DE753" s="36"/>
      <c r="DF753" s="36"/>
      <c r="DG753" s="36"/>
      <c r="DH753" s="36"/>
      <c r="DI753" s="36"/>
      <c r="DJ753" s="36"/>
      <c r="DK753" s="36"/>
      <c r="DL753" s="36"/>
      <c r="DM753" s="36"/>
    </row>
    <row r="754" spans="2:117" x14ac:dyDescent="0.5"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36"/>
      <c r="CV754" s="36"/>
      <c r="CW754" s="36"/>
      <c r="CX754" s="36"/>
      <c r="CY754" s="36"/>
      <c r="CZ754" s="36"/>
      <c r="DA754" s="36"/>
      <c r="DB754" s="36"/>
      <c r="DC754" s="36"/>
      <c r="DD754" s="36"/>
      <c r="DE754" s="36"/>
      <c r="DF754" s="36"/>
      <c r="DG754" s="36"/>
      <c r="DH754" s="36"/>
      <c r="DI754" s="36"/>
      <c r="DJ754" s="36"/>
      <c r="DK754" s="36"/>
      <c r="DL754" s="36"/>
      <c r="DM754" s="36"/>
    </row>
    <row r="755" spans="2:117" x14ac:dyDescent="0.5"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36"/>
      <c r="BH755" s="36"/>
      <c r="BI755" s="36"/>
      <c r="BJ755" s="36"/>
      <c r="BK755" s="36"/>
      <c r="BL755" s="36"/>
      <c r="BM755" s="36"/>
      <c r="BN755" s="36"/>
      <c r="BO755" s="36"/>
      <c r="BP755" s="36"/>
      <c r="BQ755" s="36"/>
      <c r="BR755" s="36"/>
      <c r="BS755" s="36"/>
      <c r="BT755" s="36"/>
      <c r="BU755" s="36"/>
      <c r="BV755" s="36"/>
      <c r="BW755" s="36"/>
      <c r="BX755" s="36"/>
      <c r="BY755" s="36"/>
      <c r="BZ755" s="36"/>
      <c r="CA755" s="36"/>
      <c r="CB755" s="36"/>
      <c r="CC755" s="36"/>
      <c r="CD755" s="36"/>
      <c r="CE755" s="36"/>
      <c r="CF755" s="36"/>
      <c r="CG755" s="36"/>
      <c r="CH755" s="36"/>
      <c r="CI755" s="36"/>
      <c r="CJ755" s="36"/>
      <c r="CK755" s="36"/>
      <c r="CL755" s="36"/>
      <c r="CM755" s="36"/>
      <c r="CN755" s="36"/>
      <c r="CO755" s="36"/>
      <c r="CP755" s="36"/>
      <c r="CQ755" s="36"/>
      <c r="CR755" s="36"/>
      <c r="CS755" s="36"/>
      <c r="CT755" s="36"/>
      <c r="CU755" s="36"/>
      <c r="CV755" s="36"/>
      <c r="CW755" s="36"/>
      <c r="CX755" s="36"/>
      <c r="CY755" s="36"/>
      <c r="CZ755" s="36"/>
      <c r="DA755" s="36"/>
      <c r="DB755" s="36"/>
      <c r="DC755" s="36"/>
      <c r="DD755" s="36"/>
      <c r="DE755" s="36"/>
      <c r="DF755" s="36"/>
      <c r="DG755" s="36"/>
      <c r="DH755" s="36"/>
      <c r="DI755" s="36"/>
      <c r="DJ755" s="36"/>
      <c r="DK755" s="36"/>
      <c r="DL755" s="36"/>
      <c r="DM755" s="36"/>
    </row>
    <row r="756" spans="2:117" x14ac:dyDescent="0.5"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36"/>
      <c r="BB756" s="36"/>
      <c r="BC756" s="36"/>
      <c r="BD756" s="36"/>
      <c r="BE756" s="36"/>
      <c r="BF756" s="36"/>
      <c r="BG756" s="36"/>
      <c r="BH756" s="36"/>
      <c r="BI756" s="36"/>
      <c r="BJ756" s="36"/>
      <c r="BK756" s="36"/>
      <c r="BL756" s="36"/>
      <c r="BM756" s="36"/>
      <c r="BN756" s="36"/>
      <c r="BO756" s="36"/>
      <c r="BP756" s="36"/>
      <c r="BQ756" s="36"/>
      <c r="BR756" s="36"/>
      <c r="BS756" s="36"/>
      <c r="BT756" s="36"/>
      <c r="BU756" s="36"/>
      <c r="BV756" s="36"/>
      <c r="BW756" s="36"/>
      <c r="BX756" s="36"/>
      <c r="BY756" s="36"/>
      <c r="BZ756" s="36"/>
      <c r="CA756" s="36"/>
      <c r="CB756" s="36"/>
      <c r="CC756" s="36"/>
      <c r="CD756" s="36"/>
      <c r="CE756" s="36"/>
      <c r="CF756" s="36"/>
      <c r="CG756" s="36"/>
      <c r="CH756" s="36"/>
      <c r="CI756" s="36"/>
      <c r="CJ756" s="36"/>
      <c r="CK756" s="36"/>
      <c r="CL756" s="36"/>
      <c r="CM756" s="36"/>
      <c r="CN756" s="36"/>
      <c r="CO756" s="36"/>
      <c r="CP756" s="36"/>
      <c r="CQ756" s="36"/>
      <c r="CR756" s="36"/>
      <c r="CS756" s="36"/>
      <c r="CT756" s="36"/>
      <c r="CU756" s="36"/>
      <c r="CV756" s="36"/>
      <c r="CW756" s="36"/>
      <c r="CX756" s="36"/>
      <c r="CY756" s="36"/>
      <c r="CZ756" s="36"/>
      <c r="DA756" s="36"/>
      <c r="DB756" s="36"/>
      <c r="DC756" s="36"/>
      <c r="DD756" s="36"/>
      <c r="DE756" s="36"/>
      <c r="DF756" s="36"/>
      <c r="DG756" s="36"/>
      <c r="DH756" s="36"/>
      <c r="DI756" s="36"/>
      <c r="DJ756" s="36"/>
      <c r="DK756" s="36"/>
      <c r="DL756" s="36"/>
      <c r="DM756" s="36"/>
    </row>
    <row r="757" spans="2:117" x14ac:dyDescent="0.5"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  <c r="CT757" s="36"/>
      <c r="CU757" s="36"/>
      <c r="CV757" s="36"/>
      <c r="CW757" s="36"/>
      <c r="CX757" s="36"/>
      <c r="CY757" s="36"/>
      <c r="CZ757" s="36"/>
      <c r="DA757" s="36"/>
      <c r="DB757" s="36"/>
      <c r="DC757" s="36"/>
      <c r="DD757" s="36"/>
      <c r="DE757" s="36"/>
      <c r="DF757" s="36"/>
      <c r="DG757" s="36"/>
      <c r="DH757" s="36"/>
      <c r="DI757" s="36"/>
      <c r="DJ757" s="36"/>
      <c r="DK757" s="36"/>
      <c r="DL757" s="36"/>
      <c r="DM757" s="36"/>
    </row>
    <row r="758" spans="2:117" x14ac:dyDescent="0.5"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  <c r="CT758" s="36"/>
      <c r="CU758" s="36"/>
      <c r="CV758" s="36"/>
      <c r="CW758" s="36"/>
      <c r="CX758" s="36"/>
      <c r="CY758" s="36"/>
      <c r="CZ758" s="36"/>
      <c r="DA758" s="36"/>
      <c r="DB758" s="36"/>
      <c r="DC758" s="36"/>
      <c r="DD758" s="36"/>
      <c r="DE758" s="36"/>
      <c r="DF758" s="36"/>
      <c r="DG758" s="36"/>
      <c r="DH758" s="36"/>
      <c r="DI758" s="36"/>
      <c r="DJ758" s="36"/>
      <c r="DK758" s="36"/>
      <c r="DL758" s="36"/>
      <c r="DM758" s="36"/>
    </row>
    <row r="759" spans="2:117" x14ac:dyDescent="0.5"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36"/>
      <c r="BB759" s="36"/>
      <c r="BC759" s="36"/>
      <c r="BD759" s="36"/>
      <c r="BE759" s="36"/>
      <c r="BF759" s="36"/>
      <c r="BG759" s="36"/>
      <c r="BH759" s="36"/>
      <c r="BI759" s="36"/>
      <c r="BJ759" s="36"/>
      <c r="BK759" s="36"/>
      <c r="BL759" s="36"/>
      <c r="BM759" s="36"/>
      <c r="BN759" s="36"/>
      <c r="BO759" s="36"/>
      <c r="BP759" s="36"/>
      <c r="BQ759" s="36"/>
      <c r="BR759" s="36"/>
      <c r="BS759" s="36"/>
      <c r="BT759" s="36"/>
      <c r="BU759" s="36"/>
      <c r="BV759" s="36"/>
      <c r="BW759" s="36"/>
      <c r="BX759" s="36"/>
      <c r="BY759" s="36"/>
      <c r="BZ759" s="36"/>
      <c r="CA759" s="36"/>
      <c r="CB759" s="36"/>
      <c r="CC759" s="36"/>
      <c r="CD759" s="36"/>
      <c r="CE759" s="36"/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/>
      <c r="CR759" s="36"/>
      <c r="CS759" s="36"/>
      <c r="CT759" s="36"/>
      <c r="CU759" s="36"/>
      <c r="CV759" s="36"/>
      <c r="CW759" s="36"/>
      <c r="CX759" s="36"/>
      <c r="CY759" s="36"/>
      <c r="CZ759" s="36"/>
      <c r="DA759" s="36"/>
      <c r="DB759" s="36"/>
      <c r="DC759" s="36"/>
      <c r="DD759" s="36"/>
      <c r="DE759" s="36"/>
      <c r="DF759" s="36"/>
      <c r="DG759" s="36"/>
      <c r="DH759" s="36"/>
      <c r="DI759" s="36"/>
      <c r="DJ759" s="36"/>
      <c r="DK759" s="36"/>
      <c r="DL759" s="36"/>
      <c r="DM759" s="36"/>
    </row>
    <row r="760" spans="2:117" x14ac:dyDescent="0.5"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36"/>
      <c r="BB760" s="36"/>
      <c r="BC760" s="36"/>
      <c r="BD760" s="36"/>
      <c r="BE760" s="36"/>
      <c r="BF760" s="36"/>
      <c r="BG760" s="36"/>
      <c r="BH760" s="36"/>
      <c r="BI760" s="36"/>
      <c r="BJ760" s="36"/>
      <c r="BK760" s="36"/>
      <c r="BL760" s="36"/>
      <c r="BM760" s="36"/>
      <c r="BN760" s="36"/>
      <c r="BO760" s="36"/>
      <c r="BP760" s="36"/>
      <c r="BQ760" s="36"/>
      <c r="BR760" s="36"/>
      <c r="BS760" s="36"/>
      <c r="BT760" s="36"/>
      <c r="BU760" s="36"/>
      <c r="BV760" s="36"/>
      <c r="BW760" s="36"/>
      <c r="BX760" s="36"/>
      <c r="BY760" s="36"/>
      <c r="BZ760" s="36"/>
      <c r="CA760" s="36"/>
      <c r="CB760" s="36"/>
      <c r="CC760" s="36"/>
      <c r="CD760" s="36"/>
      <c r="CE760" s="36"/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/>
      <c r="CR760" s="36"/>
      <c r="CS760" s="36"/>
      <c r="CT760" s="36"/>
      <c r="CU760" s="36"/>
      <c r="CV760" s="36"/>
      <c r="CW760" s="36"/>
      <c r="CX760" s="36"/>
      <c r="CY760" s="36"/>
      <c r="CZ760" s="36"/>
      <c r="DA760" s="36"/>
      <c r="DB760" s="36"/>
      <c r="DC760" s="36"/>
      <c r="DD760" s="36"/>
      <c r="DE760" s="36"/>
      <c r="DF760" s="36"/>
      <c r="DG760" s="36"/>
      <c r="DH760" s="36"/>
      <c r="DI760" s="36"/>
      <c r="DJ760" s="36"/>
      <c r="DK760" s="36"/>
      <c r="DL760" s="36"/>
      <c r="DM760" s="36"/>
    </row>
    <row r="761" spans="2:117" x14ac:dyDescent="0.5"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36"/>
      <c r="BB761" s="36"/>
      <c r="BC761" s="36"/>
      <c r="BD761" s="36"/>
      <c r="BE761" s="36"/>
      <c r="BF761" s="36"/>
      <c r="BG761" s="36"/>
      <c r="BH761" s="36"/>
      <c r="BI761" s="36"/>
      <c r="BJ761" s="36"/>
      <c r="BK761" s="36"/>
      <c r="BL761" s="36"/>
      <c r="BM761" s="36"/>
      <c r="BN761" s="36"/>
      <c r="BO761" s="36"/>
      <c r="BP761" s="36"/>
      <c r="BQ761" s="36"/>
      <c r="BR761" s="36"/>
      <c r="BS761" s="36"/>
      <c r="BT761" s="36"/>
      <c r="BU761" s="36"/>
      <c r="BV761" s="36"/>
      <c r="BW761" s="36"/>
      <c r="BX761" s="36"/>
      <c r="BY761" s="36"/>
      <c r="BZ761" s="36"/>
      <c r="CA761" s="36"/>
      <c r="CB761" s="36"/>
      <c r="CC761" s="36"/>
      <c r="CD761" s="36"/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/>
      <c r="CR761" s="36"/>
      <c r="CS761" s="36"/>
      <c r="CT761" s="36"/>
      <c r="CU761" s="36"/>
      <c r="CV761" s="36"/>
      <c r="CW761" s="36"/>
      <c r="CX761" s="36"/>
      <c r="CY761" s="36"/>
      <c r="CZ761" s="36"/>
      <c r="DA761" s="36"/>
      <c r="DB761" s="36"/>
      <c r="DC761" s="36"/>
      <c r="DD761" s="36"/>
      <c r="DE761" s="36"/>
      <c r="DF761" s="36"/>
      <c r="DG761" s="36"/>
      <c r="DH761" s="36"/>
      <c r="DI761" s="36"/>
      <c r="DJ761" s="36"/>
      <c r="DK761" s="36"/>
      <c r="DL761" s="36"/>
      <c r="DM761" s="36"/>
    </row>
    <row r="762" spans="2:117" x14ac:dyDescent="0.5"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36"/>
      <c r="BH762" s="36"/>
      <c r="BI762" s="36"/>
      <c r="BJ762" s="36"/>
      <c r="BK762" s="36"/>
      <c r="BL762" s="36"/>
      <c r="BM762" s="36"/>
      <c r="BN762" s="36"/>
      <c r="BO762" s="36"/>
      <c r="BP762" s="36"/>
      <c r="BQ762" s="36"/>
      <c r="BR762" s="36"/>
      <c r="BS762" s="36"/>
      <c r="BT762" s="36"/>
      <c r="BU762" s="36"/>
      <c r="BV762" s="36"/>
      <c r="BW762" s="36"/>
      <c r="BX762" s="36"/>
      <c r="BY762" s="36"/>
      <c r="BZ762" s="36"/>
      <c r="CA762" s="36"/>
      <c r="CB762" s="36"/>
      <c r="CC762" s="36"/>
      <c r="CD762" s="36"/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/>
      <c r="CR762" s="36"/>
      <c r="CS762" s="36"/>
      <c r="CT762" s="36"/>
      <c r="CU762" s="36"/>
      <c r="CV762" s="36"/>
      <c r="CW762" s="36"/>
      <c r="CX762" s="36"/>
      <c r="CY762" s="36"/>
      <c r="CZ762" s="36"/>
      <c r="DA762" s="36"/>
      <c r="DB762" s="36"/>
      <c r="DC762" s="36"/>
      <c r="DD762" s="36"/>
      <c r="DE762" s="36"/>
      <c r="DF762" s="36"/>
      <c r="DG762" s="36"/>
      <c r="DH762" s="36"/>
      <c r="DI762" s="36"/>
      <c r="DJ762" s="36"/>
      <c r="DK762" s="36"/>
      <c r="DL762" s="36"/>
      <c r="DM762" s="36"/>
    </row>
    <row r="763" spans="2:117" x14ac:dyDescent="0.5"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36"/>
      <c r="BB763" s="36"/>
      <c r="BC763" s="36"/>
      <c r="BD763" s="36"/>
      <c r="BE763" s="36"/>
      <c r="BF763" s="36"/>
      <c r="BG763" s="36"/>
      <c r="BH763" s="36"/>
      <c r="BI763" s="36"/>
      <c r="BJ763" s="36"/>
      <c r="BK763" s="36"/>
      <c r="BL763" s="36"/>
      <c r="BM763" s="36"/>
      <c r="BN763" s="36"/>
      <c r="BO763" s="36"/>
      <c r="BP763" s="36"/>
      <c r="BQ763" s="36"/>
      <c r="BR763" s="36"/>
      <c r="BS763" s="36"/>
      <c r="BT763" s="36"/>
      <c r="BU763" s="36"/>
      <c r="BV763" s="36"/>
      <c r="BW763" s="36"/>
      <c r="BX763" s="36"/>
      <c r="BY763" s="36"/>
      <c r="BZ763" s="36"/>
      <c r="CA763" s="36"/>
      <c r="CB763" s="36"/>
      <c r="CC763" s="36"/>
      <c r="CD763" s="36"/>
      <c r="CE763" s="36"/>
      <c r="CF763" s="36"/>
      <c r="CG763" s="36"/>
      <c r="CH763" s="36"/>
      <c r="CI763" s="36"/>
      <c r="CJ763" s="36"/>
      <c r="CK763" s="36"/>
      <c r="CL763" s="36"/>
      <c r="CM763" s="36"/>
      <c r="CN763" s="36"/>
      <c r="CO763" s="36"/>
      <c r="CP763" s="36"/>
      <c r="CQ763" s="36"/>
      <c r="CR763" s="36"/>
      <c r="CS763" s="36"/>
      <c r="CT763" s="36"/>
      <c r="CU763" s="36"/>
      <c r="CV763" s="36"/>
      <c r="CW763" s="36"/>
      <c r="CX763" s="36"/>
      <c r="CY763" s="36"/>
      <c r="CZ763" s="36"/>
      <c r="DA763" s="36"/>
      <c r="DB763" s="36"/>
      <c r="DC763" s="36"/>
      <c r="DD763" s="36"/>
      <c r="DE763" s="36"/>
      <c r="DF763" s="36"/>
      <c r="DG763" s="36"/>
      <c r="DH763" s="36"/>
      <c r="DI763" s="36"/>
      <c r="DJ763" s="36"/>
      <c r="DK763" s="36"/>
      <c r="DL763" s="36"/>
      <c r="DM763" s="36"/>
    </row>
    <row r="764" spans="2:117" x14ac:dyDescent="0.5"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36"/>
      <c r="BR764" s="36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36"/>
      <c r="CD764" s="36"/>
      <c r="CE764" s="36"/>
      <c r="CF764" s="36"/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/>
      <c r="CR764" s="36"/>
      <c r="CS764" s="36"/>
      <c r="CT764" s="36"/>
      <c r="CU764" s="36"/>
      <c r="CV764" s="36"/>
      <c r="CW764" s="36"/>
      <c r="CX764" s="36"/>
      <c r="CY764" s="36"/>
      <c r="CZ764" s="36"/>
      <c r="DA764" s="36"/>
      <c r="DB764" s="36"/>
      <c r="DC764" s="36"/>
      <c r="DD764" s="36"/>
      <c r="DE764" s="36"/>
      <c r="DF764" s="36"/>
      <c r="DG764" s="36"/>
      <c r="DH764" s="36"/>
      <c r="DI764" s="36"/>
      <c r="DJ764" s="36"/>
      <c r="DK764" s="36"/>
      <c r="DL764" s="36"/>
      <c r="DM764" s="36"/>
    </row>
    <row r="765" spans="2:117" x14ac:dyDescent="0.5"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36"/>
      <c r="BB765" s="36"/>
      <c r="BC765" s="36"/>
      <c r="BD765" s="36"/>
      <c r="BE765" s="36"/>
      <c r="BF765" s="36"/>
      <c r="BG765" s="36"/>
      <c r="BH765" s="36"/>
      <c r="BI765" s="36"/>
      <c r="BJ765" s="36"/>
      <c r="BK765" s="36"/>
      <c r="BL765" s="36"/>
      <c r="BM765" s="36"/>
      <c r="BN765" s="36"/>
      <c r="BO765" s="36"/>
      <c r="BP765" s="36"/>
      <c r="BQ765" s="36"/>
      <c r="BR765" s="36"/>
      <c r="BS765" s="36"/>
      <c r="BT765" s="36"/>
      <c r="BU765" s="36"/>
      <c r="BV765" s="36"/>
      <c r="BW765" s="36"/>
      <c r="BX765" s="36"/>
      <c r="BY765" s="36"/>
      <c r="BZ765" s="36"/>
      <c r="CA765" s="36"/>
      <c r="CB765" s="36"/>
      <c r="CC765" s="36"/>
      <c r="CD765" s="36"/>
      <c r="CE765" s="36"/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/>
      <c r="CR765" s="36"/>
      <c r="CS765" s="36"/>
      <c r="CT765" s="36"/>
      <c r="CU765" s="36"/>
      <c r="CV765" s="36"/>
      <c r="CW765" s="36"/>
      <c r="CX765" s="36"/>
      <c r="CY765" s="36"/>
      <c r="CZ765" s="36"/>
      <c r="DA765" s="36"/>
      <c r="DB765" s="36"/>
      <c r="DC765" s="36"/>
      <c r="DD765" s="36"/>
      <c r="DE765" s="36"/>
      <c r="DF765" s="36"/>
      <c r="DG765" s="36"/>
      <c r="DH765" s="36"/>
      <c r="DI765" s="36"/>
      <c r="DJ765" s="36"/>
      <c r="DK765" s="36"/>
      <c r="DL765" s="36"/>
      <c r="DM765" s="36"/>
    </row>
    <row r="766" spans="2:117" x14ac:dyDescent="0.5"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36"/>
      <c r="BB766" s="36"/>
      <c r="BC766" s="36"/>
      <c r="BD766" s="36"/>
      <c r="BE766" s="36"/>
      <c r="BF766" s="36"/>
      <c r="BG766" s="36"/>
      <c r="BH766" s="36"/>
      <c r="BI766" s="36"/>
      <c r="BJ766" s="36"/>
      <c r="BK766" s="36"/>
      <c r="BL766" s="36"/>
      <c r="BM766" s="36"/>
      <c r="BN766" s="36"/>
      <c r="BO766" s="36"/>
      <c r="BP766" s="36"/>
      <c r="BQ766" s="36"/>
      <c r="BR766" s="36"/>
      <c r="BS766" s="36"/>
      <c r="BT766" s="36"/>
      <c r="BU766" s="36"/>
      <c r="BV766" s="36"/>
      <c r="BW766" s="36"/>
      <c r="BX766" s="36"/>
      <c r="BY766" s="36"/>
      <c r="BZ766" s="36"/>
      <c r="CA766" s="36"/>
      <c r="CB766" s="36"/>
      <c r="CC766" s="36"/>
      <c r="CD766" s="36"/>
      <c r="CE766" s="36"/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/>
      <c r="CR766" s="36"/>
      <c r="CS766" s="36"/>
      <c r="CT766" s="36"/>
      <c r="CU766" s="36"/>
      <c r="CV766" s="36"/>
      <c r="CW766" s="36"/>
      <c r="CX766" s="36"/>
      <c r="CY766" s="36"/>
      <c r="CZ766" s="36"/>
      <c r="DA766" s="36"/>
      <c r="DB766" s="36"/>
      <c r="DC766" s="36"/>
      <c r="DD766" s="36"/>
      <c r="DE766" s="36"/>
      <c r="DF766" s="36"/>
      <c r="DG766" s="36"/>
      <c r="DH766" s="36"/>
      <c r="DI766" s="36"/>
      <c r="DJ766" s="36"/>
      <c r="DK766" s="36"/>
      <c r="DL766" s="36"/>
      <c r="DM766" s="36"/>
    </row>
    <row r="767" spans="2:117" x14ac:dyDescent="0.5"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36"/>
      <c r="BB767" s="36"/>
      <c r="BC767" s="36"/>
      <c r="BD767" s="36"/>
      <c r="BE767" s="36"/>
      <c r="BF767" s="36"/>
      <c r="BG767" s="36"/>
      <c r="BH767" s="36"/>
      <c r="BI767" s="36"/>
      <c r="BJ767" s="36"/>
      <c r="BK767" s="36"/>
      <c r="BL767" s="36"/>
      <c r="BM767" s="36"/>
      <c r="BN767" s="36"/>
      <c r="BO767" s="36"/>
      <c r="BP767" s="36"/>
      <c r="BQ767" s="36"/>
      <c r="BR767" s="36"/>
      <c r="BS767" s="36"/>
      <c r="BT767" s="36"/>
      <c r="BU767" s="36"/>
      <c r="BV767" s="36"/>
      <c r="BW767" s="36"/>
      <c r="BX767" s="36"/>
      <c r="BY767" s="36"/>
      <c r="BZ767" s="36"/>
      <c r="CA767" s="36"/>
      <c r="CB767" s="36"/>
      <c r="CC767" s="36"/>
      <c r="CD767" s="36"/>
      <c r="CE767" s="36"/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/>
      <c r="CR767" s="36"/>
      <c r="CS767" s="36"/>
      <c r="CT767" s="36"/>
      <c r="CU767" s="36"/>
      <c r="CV767" s="36"/>
      <c r="CW767" s="36"/>
      <c r="CX767" s="36"/>
      <c r="CY767" s="36"/>
      <c r="CZ767" s="36"/>
      <c r="DA767" s="36"/>
      <c r="DB767" s="36"/>
      <c r="DC767" s="36"/>
      <c r="DD767" s="36"/>
      <c r="DE767" s="36"/>
      <c r="DF767" s="36"/>
      <c r="DG767" s="36"/>
      <c r="DH767" s="36"/>
      <c r="DI767" s="36"/>
      <c r="DJ767" s="36"/>
      <c r="DK767" s="36"/>
      <c r="DL767" s="36"/>
      <c r="DM767" s="36"/>
    </row>
    <row r="768" spans="2:117" x14ac:dyDescent="0.5"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36"/>
      <c r="BB768" s="36"/>
      <c r="BC768" s="36"/>
      <c r="BD768" s="36"/>
      <c r="BE768" s="36"/>
      <c r="BF768" s="36"/>
      <c r="BG768" s="36"/>
      <c r="BH768" s="36"/>
      <c r="BI768" s="36"/>
      <c r="BJ768" s="36"/>
      <c r="BK768" s="36"/>
      <c r="BL768" s="36"/>
      <c r="BM768" s="36"/>
      <c r="BN768" s="36"/>
      <c r="BO768" s="36"/>
      <c r="BP768" s="36"/>
      <c r="BQ768" s="36"/>
      <c r="BR768" s="36"/>
      <c r="BS768" s="36"/>
      <c r="BT768" s="36"/>
      <c r="BU768" s="36"/>
      <c r="BV768" s="36"/>
      <c r="BW768" s="36"/>
      <c r="BX768" s="36"/>
      <c r="BY768" s="36"/>
      <c r="BZ768" s="36"/>
      <c r="CA768" s="36"/>
      <c r="CB768" s="36"/>
      <c r="CC768" s="36"/>
      <c r="CD768" s="36"/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/>
      <c r="CR768" s="36"/>
      <c r="CS768" s="36"/>
      <c r="CT768" s="36"/>
      <c r="CU768" s="36"/>
      <c r="CV768" s="36"/>
      <c r="CW768" s="36"/>
      <c r="CX768" s="36"/>
      <c r="CY768" s="36"/>
      <c r="CZ768" s="36"/>
      <c r="DA768" s="36"/>
      <c r="DB768" s="36"/>
      <c r="DC768" s="36"/>
      <c r="DD768" s="36"/>
      <c r="DE768" s="36"/>
      <c r="DF768" s="36"/>
      <c r="DG768" s="36"/>
      <c r="DH768" s="36"/>
      <c r="DI768" s="36"/>
      <c r="DJ768" s="36"/>
      <c r="DK768" s="36"/>
      <c r="DL768" s="36"/>
      <c r="DM768" s="36"/>
    </row>
    <row r="769" spans="2:117" x14ac:dyDescent="0.5"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  <c r="CT769" s="36"/>
      <c r="CU769" s="36"/>
      <c r="CV769" s="36"/>
      <c r="CW769" s="36"/>
      <c r="CX769" s="36"/>
      <c r="CY769" s="36"/>
      <c r="CZ769" s="36"/>
      <c r="DA769" s="36"/>
      <c r="DB769" s="36"/>
      <c r="DC769" s="36"/>
      <c r="DD769" s="36"/>
      <c r="DE769" s="36"/>
      <c r="DF769" s="36"/>
      <c r="DG769" s="36"/>
      <c r="DH769" s="36"/>
      <c r="DI769" s="36"/>
      <c r="DJ769" s="36"/>
      <c r="DK769" s="36"/>
      <c r="DL769" s="36"/>
      <c r="DM769" s="36"/>
    </row>
    <row r="770" spans="2:117" x14ac:dyDescent="0.5"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  <c r="CT770" s="36"/>
      <c r="CU770" s="36"/>
      <c r="CV770" s="36"/>
      <c r="CW770" s="36"/>
      <c r="CX770" s="36"/>
      <c r="CY770" s="36"/>
      <c r="CZ770" s="36"/>
      <c r="DA770" s="36"/>
      <c r="DB770" s="36"/>
      <c r="DC770" s="36"/>
      <c r="DD770" s="36"/>
      <c r="DE770" s="36"/>
      <c r="DF770" s="36"/>
      <c r="DG770" s="36"/>
      <c r="DH770" s="36"/>
      <c r="DI770" s="36"/>
      <c r="DJ770" s="36"/>
      <c r="DK770" s="36"/>
      <c r="DL770" s="36"/>
      <c r="DM770" s="36"/>
    </row>
    <row r="771" spans="2:117" x14ac:dyDescent="0.5"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36"/>
      <c r="BB771" s="36"/>
      <c r="BC771" s="36"/>
      <c r="BD771" s="36"/>
      <c r="BE771" s="36"/>
      <c r="BF771" s="36"/>
      <c r="BG771" s="36"/>
      <c r="BH771" s="36"/>
      <c r="BI771" s="36"/>
      <c r="BJ771" s="36"/>
      <c r="BK771" s="36"/>
      <c r="BL771" s="36"/>
      <c r="BM771" s="36"/>
      <c r="BN771" s="36"/>
      <c r="BO771" s="36"/>
      <c r="BP771" s="36"/>
      <c r="BQ771" s="36"/>
      <c r="BR771" s="36"/>
      <c r="BS771" s="36"/>
      <c r="BT771" s="36"/>
      <c r="BU771" s="36"/>
      <c r="BV771" s="36"/>
      <c r="BW771" s="36"/>
      <c r="BX771" s="36"/>
      <c r="BY771" s="36"/>
      <c r="BZ771" s="36"/>
      <c r="CA771" s="36"/>
      <c r="CB771" s="36"/>
      <c r="CC771" s="36"/>
      <c r="CD771" s="36"/>
      <c r="CE771" s="36"/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/>
      <c r="CR771" s="36"/>
      <c r="CS771" s="36"/>
      <c r="CT771" s="36"/>
      <c r="CU771" s="36"/>
      <c r="CV771" s="36"/>
      <c r="CW771" s="36"/>
      <c r="CX771" s="36"/>
      <c r="CY771" s="36"/>
      <c r="CZ771" s="36"/>
      <c r="DA771" s="36"/>
      <c r="DB771" s="36"/>
      <c r="DC771" s="36"/>
      <c r="DD771" s="36"/>
      <c r="DE771" s="36"/>
      <c r="DF771" s="36"/>
      <c r="DG771" s="36"/>
      <c r="DH771" s="36"/>
      <c r="DI771" s="36"/>
      <c r="DJ771" s="36"/>
      <c r="DK771" s="36"/>
      <c r="DL771" s="36"/>
      <c r="DM771" s="36"/>
    </row>
    <row r="772" spans="2:117" x14ac:dyDescent="0.5"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  <c r="BJ772" s="36"/>
      <c r="BK772" s="36"/>
      <c r="BL772" s="36"/>
      <c r="BM772" s="36"/>
      <c r="BN772" s="36"/>
      <c r="BO772" s="36"/>
      <c r="BP772" s="36"/>
      <c r="BQ772" s="36"/>
      <c r="BR772" s="36"/>
      <c r="BS772" s="36"/>
      <c r="BT772" s="36"/>
      <c r="BU772" s="36"/>
      <c r="BV772" s="36"/>
      <c r="BW772" s="36"/>
      <c r="BX772" s="36"/>
      <c r="BY772" s="36"/>
      <c r="BZ772" s="36"/>
      <c r="CA772" s="36"/>
      <c r="CB772" s="36"/>
      <c r="CC772" s="36"/>
      <c r="CD772" s="36"/>
      <c r="CE772" s="36"/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/>
      <c r="CR772" s="36"/>
      <c r="CS772" s="36"/>
      <c r="CT772" s="36"/>
      <c r="CU772" s="36"/>
      <c r="CV772" s="36"/>
      <c r="CW772" s="36"/>
      <c r="CX772" s="36"/>
      <c r="CY772" s="36"/>
      <c r="CZ772" s="36"/>
      <c r="DA772" s="36"/>
      <c r="DB772" s="36"/>
      <c r="DC772" s="36"/>
      <c r="DD772" s="36"/>
      <c r="DE772" s="36"/>
      <c r="DF772" s="36"/>
      <c r="DG772" s="36"/>
      <c r="DH772" s="36"/>
      <c r="DI772" s="36"/>
      <c r="DJ772" s="36"/>
      <c r="DK772" s="36"/>
      <c r="DL772" s="36"/>
      <c r="DM772" s="36"/>
    </row>
    <row r="773" spans="2:117" x14ac:dyDescent="0.5"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36"/>
      <c r="BB773" s="36"/>
      <c r="BC773" s="36"/>
      <c r="BD773" s="36"/>
      <c r="BE773" s="36"/>
      <c r="BF773" s="36"/>
      <c r="BG773" s="36"/>
      <c r="BH773" s="36"/>
      <c r="BI773" s="36"/>
      <c r="BJ773" s="36"/>
      <c r="BK773" s="36"/>
      <c r="BL773" s="36"/>
      <c r="BM773" s="36"/>
      <c r="BN773" s="36"/>
      <c r="BO773" s="36"/>
      <c r="BP773" s="36"/>
      <c r="BQ773" s="36"/>
      <c r="BR773" s="36"/>
      <c r="BS773" s="36"/>
      <c r="BT773" s="36"/>
      <c r="BU773" s="36"/>
      <c r="BV773" s="36"/>
      <c r="BW773" s="36"/>
      <c r="BX773" s="36"/>
      <c r="BY773" s="36"/>
      <c r="BZ773" s="36"/>
      <c r="CA773" s="36"/>
      <c r="CB773" s="36"/>
      <c r="CC773" s="36"/>
      <c r="CD773" s="36"/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/>
      <c r="CR773" s="36"/>
      <c r="CS773" s="36"/>
      <c r="CT773" s="36"/>
      <c r="CU773" s="36"/>
      <c r="CV773" s="36"/>
      <c r="CW773" s="36"/>
      <c r="CX773" s="36"/>
      <c r="CY773" s="36"/>
      <c r="CZ773" s="36"/>
      <c r="DA773" s="36"/>
      <c r="DB773" s="36"/>
      <c r="DC773" s="36"/>
      <c r="DD773" s="36"/>
      <c r="DE773" s="36"/>
      <c r="DF773" s="36"/>
      <c r="DG773" s="36"/>
      <c r="DH773" s="36"/>
      <c r="DI773" s="36"/>
      <c r="DJ773" s="36"/>
      <c r="DK773" s="36"/>
      <c r="DL773" s="36"/>
      <c r="DM773" s="36"/>
    </row>
    <row r="774" spans="2:117" x14ac:dyDescent="0.5"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36"/>
      <c r="BB774" s="36"/>
      <c r="BC774" s="36"/>
      <c r="BD774" s="36"/>
      <c r="BE774" s="36"/>
      <c r="BF774" s="36"/>
      <c r="BG774" s="36"/>
      <c r="BH774" s="36"/>
      <c r="BI774" s="36"/>
      <c r="BJ774" s="36"/>
      <c r="BK774" s="36"/>
      <c r="BL774" s="36"/>
      <c r="BM774" s="36"/>
      <c r="BN774" s="36"/>
      <c r="BO774" s="36"/>
      <c r="BP774" s="36"/>
      <c r="BQ774" s="36"/>
      <c r="BR774" s="36"/>
      <c r="BS774" s="36"/>
      <c r="BT774" s="36"/>
      <c r="BU774" s="36"/>
      <c r="BV774" s="36"/>
      <c r="BW774" s="36"/>
      <c r="BX774" s="36"/>
      <c r="BY774" s="36"/>
      <c r="BZ774" s="36"/>
      <c r="CA774" s="36"/>
      <c r="CB774" s="36"/>
      <c r="CC774" s="36"/>
      <c r="CD774" s="36"/>
      <c r="CE774" s="36"/>
      <c r="CF774" s="36"/>
      <c r="CG774" s="36"/>
      <c r="CH774" s="36"/>
      <c r="CI774" s="36"/>
      <c r="CJ774" s="36"/>
      <c r="CK774" s="36"/>
      <c r="CL774" s="36"/>
      <c r="CM774" s="36"/>
      <c r="CN774" s="36"/>
      <c r="CO774" s="36"/>
      <c r="CP774" s="36"/>
      <c r="CQ774" s="36"/>
      <c r="CR774" s="36"/>
      <c r="CS774" s="36"/>
      <c r="CT774" s="36"/>
      <c r="CU774" s="36"/>
      <c r="CV774" s="36"/>
      <c r="CW774" s="36"/>
      <c r="CX774" s="36"/>
      <c r="CY774" s="36"/>
      <c r="CZ774" s="36"/>
      <c r="DA774" s="36"/>
      <c r="DB774" s="36"/>
      <c r="DC774" s="36"/>
      <c r="DD774" s="36"/>
      <c r="DE774" s="36"/>
      <c r="DF774" s="36"/>
      <c r="DG774" s="36"/>
      <c r="DH774" s="36"/>
      <c r="DI774" s="36"/>
      <c r="DJ774" s="36"/>
      <c r="DK774" s="36"/>
      <c r="DL774" s="36"/>
      <c r="DM774" s="36"/>
    </row>
    <row r="775" spans="2:117" x14ac:dyDescent="0.5"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36"/>
      <c r="BB775" s="36"/>
      <c r="BC775" s="36"/>
      <c r="BD775" s="36"/>
      <c r="BE775" s="36"/>
      <c r="BF775" s="36"/>
      <c r="BG775" s="36"/>
      <c r="BH775" s="36"/>
      <c r="BI775" s="36"/>
      <c r="BJ775" s="36"/>
      <c r="BK775" s="36"/>
      <c r="BL775" s="36"/>
      <c r="BM775" s="36"/>
      <c r="BN775" s="36"/>
      <c r="BO775" s="36"/>
      <c r="BP775" s="36"/>
      <c r="BQ775" s="36"/>
      <c r="BR775" s="36"/>
      <c r="BS775" s="36"/>
      <c r="BT775" s="36"/>
      <c r="BU775" s="36"/>
      <c r="BV775" s="36"/>
      <c r="BW775" s="36"/>
      <c r="BX775" s="36"/>
      <c r="BY775" s="36"/>
      <c r="BZ775" s="36"/>
      <c r="CA775" s="36"/>
      <c r="CB775" s="36"/>
      <c r="CC775" s="36"/>
      <c r="CD775" s="36"/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/>
      <c r="CR775" s="36"/>
      <c r="CS775" s="36"/>
      <c r="CT775" s="36"/>
      <c r="CU775" s="36"/>
      <c r="CV775" s="36"/>
      <c r="CW775" s="36"/>
      <c r="CX775" s="36"/>
      <c r="CY775" s="36"/>
      <c r="CZ775" s="36"/>
      <c r="DA775" s="36"/>
      <c r="DB775" s="36"/>
      <c r="DC775" s="36"/>
      <c r="DD775" s="36"/>
      <c r="DE775" s="36"/>
      <c r="DF775" s="36"/>
      <c r="DG775" s="36"/>
      <c r="DH775" s="36"/>
      <c r="DI775" s="36"/>
      <c r="DJ775" s="36"/>
      <c r="DK775" s="36"/>
      <c r="DL775" s="36"/>
      <c r="DM775" s="36"/>
    </row>
    <row r="776" spans="2:117" x14ac:dyDescent="0.5"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  <c r="BJ776" s="36"/>
      <c r="BK776" s="36"/>
      <c r="BL776" s="36"/>
      <c r="BM776" s="36"/>
      <c r="BN776" s="36"/>
      <c r="BO776" s="36"/>
      <c r="BP776" s="36"/>
      <c r="BQ776" s="36"/>
      <c r="BR776" s="36"/>
      <c r="BS776" s="36"/>
      <c r="BT776" s="36"/>
      <c r="BU776" s="36"/>
      <c r="BV776" s="36"/>
      <c r="BW776" s="36"/>
      <c r="BX776" s="36"/>
      <c r="BY776" s="36"/>
      <c r="BZ776" s="36"/>
      <c r="CA776" s="36"/>
      <c r="CB776" s="36"/>
      <c r="CC776" s="36"/>
      <c r="CD776" s="36"/>
      <c r="CE776" s="36"/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/>
      <c r="CR776" s="36"/>
      <c r="CS776" s="36"/>
      <c r="CT776" s="36"/>
      <c r="CU776" s="36"/>
      <c r="CV776" s="36"/>
      <c r="CW776" s="36"/>
      <c r="CX776" s="36"/>
      <c r="CY776" s="36"/>
      <c r="CZ776" s="36"/>
      <c r="DA776" s="36"/>
      <c r="DB776" s="36"/>
      <c r="DC776" s="36"/>
      <c r="DD776" s="36"/>
      <c r="DE776" s="36"/>
      <c r="DF776" s="36"/>
      <c r="DG776" s="36"/>
      <c r="DH776" s="36"/>
      <c r="DI776" s="36"/>
      <c r="DJ776" s="36"/>
      <c r="DK776" s="36"/>
      <c r="DL776" s="36"/>
      <c r="DM776" s="36"/>
    </row>
    <row r="777" spans="2:117" x14ac:dyDescent="0.5"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36"/>
      <c r="BB777" s="36"/>
      <c r="BC777" s="36"/>
      <c r="BD777" s="36"/>
      <c r="BE777" s="36"/>
      <c r="BF777" s="36"/>
      <c r="BG777" s="36"/>
      <c r="BH777" s="36"/>
      <c r="BI777" s="36"/>
      <c r="BJ777" s="36"/>
      <c r="BK777" s="36"/>
      <c r="BL777" s="36"/>
      <c r="BM777" s="36"/>
      <c r="BN777" s="36"/>
      <c r="BO777" s="36"/>
      <c r="BP777" s="36"/>
      <c r="BQ777" s="36"/>
      <c r="BR777" s="36"/>
      <c r="BS777" s="36"/>
      <c r="BT777" s="36"/>
      <c r="BU777" s="36"/>
      <c r="BV777" s="36"/>
      <c r="BW777" s="36"/>
      <c r="BX777" s="36"/>
      <c r="BY777" s="36"/>
      <c r="BZ777" s="36"/>
      <c r="CA777" s="36"/>
      <c r="CB777" s="36"/>
      <c r="CC777" s="36"/>
      <c r="CD777" s="36"/>
      <c r="CE777" s="36"/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/>
      <c r="CR777" s="36"/>
      <c r="CS777" s="36"/>
      <c r="CT777" s="36"/>
      <c r="CU777" s="36"/>
      <c r="CV777" s="36"/>
      <c r="CW777" s="36"/>
      <c r="CX777" s="36"/>
      <c r="CY777" s="36"/>
      <c r="CZ777" s="36"/>
      <c r="DA777" s="36"/>
      <c r="DB777" s="36"/>
      <c r="DC777" s="36"/>
      <c r="DD777" s="36"/>
      <c r="DE777" s="36"/>
      <c r="DF777" s="36"/>
      <c r="DG777" s="36"/>
      <c r="DH777" s="36"/>
      <c r="DI777" s="36"/>
      <c r="DJ777" s="36"/>
      <c r="DK777" s="36"/>
      <c r="DL777" s="36"/>
      <c r="DM777" s="36"/>
    </row>
    <row r="778" spans="2:117" x14ac:dyDescent="0.5"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36"/>
      <c r="BB778" s="36"/>
      <c r="BC778" s="36"/>
      <c r="BD778" s="36"/>
      <c r="BE778" s="36"/>
      <c r="BF778" s="36"/>
      <c r="BG778" s="36"/>
      <c r="BH778" s="36"/>
      <c r="BI778" s="36"/>
      <c r="BJ778" s="36"/>
      <c r="BK778" s="36"/>
      <c r="BL778" s="36"/>
      <c r="BM778" s="36"/>
      <c r="BN778" s="36"/>
      <c r="BO778" s="36"/>
      <c r="BP778" s="36"/>
      <c r="BQ778" s="36"/>
      <c r="BR778" s="36"/>
      <c r="BS778" s="36"/>
      <c r="BT778" s="36"/>
      <c r="BU778" s="36"/>
      <c r="BV778" s="36"/>
      <c r="BW778" s="36"/>
      <c r="BX778" s="36"/>
      <c r="BY778" s="36"/>
      <c r="BZ778" s="36"/>
      <c r="CA778" s="36"/>
      <c r="CB778" s="36"/>
      <c r="CC778" s="36"/>
      <c r="CD778" s="36"/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/>
      <c r="CR778" s="36"/>
      <c r="CS778" s="36"/>
      <c r="CT778" s="36"/>
      <c r="CU778" s="36"/>
      <c r="CV778" s="36"/>
      <c r="CW778" s="36"/>
      <c r="CX778" s="36"/>
      <c r="CY778" s="36"/>
      <c r="CZ778" s="36"/>
      <c r="DA778" s="36"/>
      <c r="DB778" s="36"/>
      <c r="DC778" s="36"/>
      <c r="DD778" s="36"/>
      <c r="DE778" s="36"/>
      <c r="DF778" s="36"/>
      <c r="DG778" s="36"/>
      <c r="DH778" s="36"/>
      <c r="DI778" s="36"/>
      <c r="DJ778" s="36"/>
      <c r="DK778" s="36"/>
      <c r="DL778" s="36"/>
      <c r="DM778" s="36"/>
    </row>
    <row r="779" spans="2:117" x14ac:dyDescent="0.5"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36"/>
      <c r="BB779" s="36"/>
      <c r="BC779" s="36"/>
      <c r="BD779" s="36"/>
      <c r="BE779" s="36"/>
      <c r="BF779" s="36"/>
      <c r="BG779" s="36"/>
      <c r="BH779" s="36"/>
      <c r="BI779" s="36"/>
      <c r="BJ779" s="36"/>
      <c r="BK779" s="36"/>
      <c r="BL779" s="36"/>
      <c r="BM779" s="36"/>
      <c r="BN779" s="36"/>
      <c r="BO779" s="36"/>
      <c r="BP779" s="36"/>
      <c r="BQ779" s="36"/>
      <c r="BR779" s="36"/>
      <c r="BS779" s="36"/>
      <c r="BT779" s="36"/>
      <c r="BU779" s="36"/>
      <c r="BV779" s="36"/>
      <c r="BW779" s="36"/>
      <c r="BX779" s="36"/>
      <c r="BY779" s="36"/>
      <c r="BZ779" s="36"/>
      <c r="CA779" s="36"/>
      <c r="CB779" s="36"/>
      <c r="CC779" s="36"/>
      <c r="CD779" s="36"/>
      <c r="CE779" s="36"/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/>
      <c r="CR779" s="36"/>
      <c r="CS779" s="36"/>
      <c r="CT779" s="36"/>
      <c r="CU779" s="36"/>
      <c r="CV779" s="36"/>
      <c r="CW779" s="36"/>
      <c r="CX779" s="36"/>
      <c r="CY779" s="36"/>
      <c r="CZ779" s="36"/>
      <c r="DA779" s="36"/>
      <c r="DB779" s="36"/>
      <c r="DC779" s="36"/>
      <c r="DD779" s="36"/>
      <c r="DE779" s="36"/>
      <c r="DF779" s="36"/>
      <c r="DG779" s="36"/>
      <c r="DH779" s="36"/>
      <c r="DI779" s="36"/>
      <c r="DJ779" s="36"/>
      <c r="DK779" s="36"/>
      <c r="DL779" s="36"/>
      <c r="DM779" s="36"/>
    </row>
    <row r="780" spans="2:117" x14ac:dyDescent="0.5"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36"/>
      <c r="BB780" s="36"/>
      <c r="BC780" s="36"/>
      <c r="BD780" s="36"/>
      <c r="BE780" s="36"/>
      <c r="BF780" s="36"/>
      <c r="BG780" s="36"/>
      <c r="BH780" s="36"/>
      <c r="BI780" s="36"/>
      <c r="BJ780" s="36"/>
      <c r="BK780" s="36"/>
      <c r="BL780" s="36"/>
      <c r="BM780" s="36"/>
      <c r="BN780" s="36"/>
      <c r="BO780" s="36"/>
      <c r="BP780" s="36"/>
      <c r="BQ780" s="36"/>
      <c r="BR780" s="36"/>
      <c r="BS780" s="36"/>
      <c r="BT780" s="36"/>
      <c r="BU780" s="36"/>
      <c r="BV780" s="36"/>
      <c r="BW780" s="36"/>
      <c r="BX780" s="36"/>
      <c r="BY780" s="36"/>
      <c r="BZ780" s="36"/>
      <c r="CA780" s="36"/>
      <c r="CB780" s="36"/>
      <c r="CC780" s="36"/>
      <c r="CD780" s="36"/>
      <c r="CE780" s="36"/>
      <c r="CF780" s="36"/>
      <c r="CG780" s="36"/>
      <c r="CH780" s="36"/>
      <c r="CI780" s="36"/>
      <c r="CJ780" s="36"/>
      <c r="CK780" s="36"/>
      <c r="CL780" s="36"/>
      <c r="CM780" s="36"/>
      <c r="CN780" s="36"/>
      <c r="CO780" s="36"/>
      <c r="CP780" s="36"/>
      <c r="CQ780" s="36"/>
      <c r="CR780" s="36"/>
      <c r="CS780" s="36"/>
      <c r="CT780" s="36"/>
      <c r="CU780" s="36"/>
      <c r="CV780" s="36"/>
      <c r="CW780" s="36"/>
      <c r="CX780" s="36"/>
      <c r="CY780" s="36"/>
      <c r="CZ780" s="36"/>
      <c r="DA780" s="36"/>
      <c r="DB780" s="36"/>
      <c r="DC780" s="36"/>
      <c r="DD780" s="36"/>
      <c r="DE780" s="36"/>
      <c r="DF780" s="36"/>
      <c r="DG780" s="36"/>
      <c r="DH780" s="36"/>
      <c r="DI780" s="36"/>
      <c r="DJ780" s="36"/>
      <c r="DK780" s="36"/>
      <c r="DL780" s="36"/>
      <c r="DM780" s="36"/>
    </row>
    <row r="781" spans="2:117" x14ac:dyDescent="0.5"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  <c r="CT781" s="36"/>
      <c r="CU781" s="36"/>
      <c r="CV781" s="36"/>
      <c r="CW781" s="36"/>
      <c r="CX781" s="36"/>
      <c r="CY781" s="36"/>
      <c r="CZ781" s="36"/>
      <c r="DA781" s="36"/>
      <c r="DB781" s="36"/>
      <c r="DC781" s="36"/>
      <c r="DD781" s="36"/>
      <c r="DE781" s="36"/>
      <c r="DF781" s="36"/>
      <c r="DG781" s="36"/>
      <c r="DH781" s="36"/>
      <c r="DI781" s="36"/>
      <c r="DJ781" s="36"/>
      <c r="DK781" s="36"/>
      <c r="DL781" s="36"/>
      <c r="DM781" s="36"/>
    </row>
    <row r="782" spans="2:117" x14ac:dyDescent="0.5"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  <c r="CT782" s="36"/>
      <c r="CU782" s="36"/>
      <c r="CV782" s="36"/>
      <c r="CW782" s="36"/>
      <c r="CX782" s="36"/>
      <c r="CY782" s="36"/>
      <c r="CZ782" s="36"/>
      <c r="DA782" s="36"/>
      <c r="DB782" s="36"/>
      <c r="DC782" s="36"/>
      <c r="DD782" s="36"/>
      <c r="DE782" s="36"/>
      <c r="DF782" s="36"/>
      <c r="DG782" s="36"/>
      <c r="DH782" s="36"/>
      <c r="DI782" s="36"/>
      <c r="DJ782" s="36"/>
      <c r="DK782" s="36"/>
      <c r="DL782" s="36"/>
      <c r="DM782" s="36"/>
    </row>
    <row r="783" spans="2:117" x14ac:dyDescent="0.5"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36"/>
      <c r="BB783" s="36"/>
      <c r="BC783" s="36"/>
      <c r="BD783" s="36"/>
      <c r="BE783" s="36"/>
      <c r="BF783" s="36"/>
      <c r="BG783" s="36"/>
      <c r="BH783" s="36"/>
      <c r="BI783" s="36"/>
      <c r="BJ783" s="36"/>
      <c r="BK783" s="36"/>
      <c r="BL783" s="36"/>
      <c r="BM783" s="36"/>
      <c r="BN783" s="36"/>
      <c r="BO783" s="36"/>
      <c r="BP783" s="36"/>
      <c r="BQ783" s="36"/>
      <c r="BR783" s="36"/>
      <c r="BS783" s="36"/>
      <c r="BT783" s="36"/>
      <c r="BU783" s="36"/>
      <c r="BV783" s="36"/>
      <c r="BW783" s="36"/>
      <c r="BX783" s="36"/>
      <c r="BY783" s="36"/>
      <c r="BZ783" s="36"/>
      <c r="CA783" s="36"/>
      <c r="CB783" s="36"/>
      <c r="CC783" s="36"/>
      <c r="CD783" s="36"/>
      <c r="CE783" s="36"/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/>
      <c r="CR783" s="36"/>
      <c r="CS783" s="36"/>
      <c r="CT783" s="36"/>
      <c r="CU783" s="36"/>
      <c r="CV783" s="36"/>
      <c r="CW783" s="36"/>
      <c r="CX783" s="36"/>
      <c r="CY783" s="36"/>
      <c r="CZ783" s="36"/>
      <c r="DA783" s="36"/>
      <c r="DB783" s="36"/>
      <c r="DC783" s="36"/>
      <c r="DD783" s="36"/>
      <c r="DE783" s="36"/>
      <c r="DF783" s="36"/>
      <c r="DG783" s="36"/>
      <c r="DH783" s="36"/>
      <c r="DI783" s="36"/>
      <c r="DJ783" s="36"/>
      <c r="DK783" s="36"/>
      <c r="DL783" s="36"/>
      <c r="DM783" s="36"/>
    </row>
    <row r="784" spans="2:117" x14ac:dyDescent="0.5"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36"/>
      <c r="BB784" s="36"/>
      <c r="BC784" s="36"/>
      <c r="BD784" s="36"/>
      <c r="BE784" s="36"/>
      <c r="BF784" s="36"/>
      <c r="BG784" s="36"/>
      <c r="BH784" s="36"/>
      <c r="BI784" s="36"/>
      <c r="BJ784" s="36"/>
      <c r="BK784" s="36"/>
      <c r="BL784" s="36"/>
      <c r="BM784" s="36"/>
      <c r="BN784" s="36"/>
      <c r="BO784" s="36"/>
      <c r="BP784" s="36"/>
      <c r="BQ784" s="36"/>
      <c r="BR784" s="36"/>
      <c r="BS784" s="36"/>
      <c r="BT784" s="36"/>
      <c r="BU784" s="36"/>
      <c r="BV784" s="36"/>
      <c r="BW784" s="36"/>
      <c r="BX784" s="36"/>
      <c r="BY784" s="36"/>
      <c r="BZ784" s="36"/>
      <c r="CA784" s="36"/>
      <c r="CB784" s="36"/>
      <c r="CC784" s="36"/>
      <c r="CD784" s="36"/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/>
      <c r="CR784" s="36"/>
      <c r="CS784" s="36"/>
      <c r="CT784" s="36"/>
      <c r="CU784" s="36"/>
      <c r="CV784" s="36"/>
      <c r="CW784" s="36"/>
      <c r="CX784" s="36"/>
      <c r="CY784" s="36"/>
      <c r="CZ784" s="36"/>
      <c r="DA784" s="36"/>
      <c r="DB784" s="36"/>
      <c r="DC784" s="36"/>
      <c r="DD784" s="36"/>
      <c r="DE784" s="36"/>
      <c r="DF784" s="36"/>
      <c r="DG784" s="36"/>
      <c r="DH784" s="36"/>
      <c r="DI784" s="36"/>
      <c r="DJ784" s="36"/>
      <c r="DK784" s="36"/>
      <c r="DL784" s="36"/>
      <c r="DM784" s="36"/>
    </row>
    <row r="785" spans="2:117" x14ac:dyDescent="0.5"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36"/>
      <c r="BB785" s="36"/>
      <c r="BC785" s="36"/>
      <c r="BD785" s="36"/>
      <c r="BE785" s="36"/>
      <c r="BF785" s="36"/>
      <c r="BG785" s="36"/>
      <c r="BH785" s="36"/>
      <c r="BI785" s="36"/>
      <c r="BJ785" s="36"/>
      <c r="BK785" s="36"/>
      <c r="BL785" s="36"/>
      <c r="BM785" s="36"/>
      <c r="BN785" s="36"/>
      <c r="BO785" s="36"/>
      <c r="BP785" s="36"/>
      <c r="BQ785" s="36"/>
      <c r="BR785" s="36"/>
      <c r="BS785" s="36"/>
      <c r="BT785" s="36"/>
      <c r="BU785" s="36"/>
      <c r="BV785" s="36"/>
      <c r="BW785" s="36"/>
      <c r="BX785" s="36"/>
      <c r="BY785" s="36"/>
      <c r="BZ785" s="36"/>
      <c r="CA785" s="36"/>
      <c r="CB785" s="36"/>
      <c r="CC785" s="36"/>
      <c r="CD785" s="36"/>
      <c r="CE785" s="36"/>
      <c r="CF785" s="36"/>
      <c r="CG785" s="36"/>
      <c r="CH785" s="36"/>
      <c r="CI785" s="36"/>
      <c r="CJ785" s="36"/>
      <c r="CK785" s="36"/>
      <c r="CL785" s="36"/>
      <c r="CM785" s="36"/>
      <c r="CN785" s="36"/>
      <c r="CO785" s="36"/>
      <c r="CP785" s="36"/>
      <c r="CQ785" s="36"/>
      <c r="CR785" s="36"/>
      <c r="CS785" s="36"/>
      <c r="CT785" s="36"/>
      <c r="CU785" s="36"/>
      <c r="CV785" s="36"/>
      <c r="CW785" s="36"/>
      <c r="CX785" s="36"/>
      <c r="CY785" s="36"/>
      <c r="CZ785" s="36"/>
      <c r="DA785" s="36"/>
      <c r="DB785" s="36"/>
      <c r="DC785" s="36"/>
      <c r="DD785" s="36"/>
      <c r="DE785" s="36"/>
      <c r="DF785" s="36"/>
      <c r="DG785" s="36"/>
      <c r="DH785" s="36"/>
      <c r="DI785" s="36"/>
      <c r="DJ785" s="36"/>
      <c r="DK785" s="36"/>
      <c r="DL785" s="36"/>
      <c r="DM785" s="36"/>
    </row>
    <row r="786" spans="2:117" x14ac:dyDescent="0.5"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36"/>
      <c r="BB786" s="36"/>
      <c r="BC786" s="36"/>
      <c r="BD786" s="36"/>
      <c r="BE786" s="36"/>
      <c r="BF786" s="36"/>
      <c r="BG786" s="36"/>
      <c r="BH786" s="36"/>
      <c r="BI786" s="36"/>
      <c r="BJ786" s="36"/>
      <c r="BK786" s="36"/>
      <c r="BL786" s="36"/>
      <c r="BM786" s="36"/>
      <c r="BN786" s="36"/>
      <c r="BO786" s="36"/>
      <c r="BP786" s="36"/>
      <c r="BQ786" s="36"/>
      <c r="BR786" s="36"/>
      <c r="BS786" s="36"/>
      <c r="BT786" s="36"/>
      <c r="BU786" s="36"/>
      <c r="BV786" s="36"/>
      <c r="BW786" s="36"/>
      <c r="BX786" s="36"/>
      <c r="BY786" s="36"/>
      <c r="BZ786" s="36"/>
      <c r="CA786" s="36"/>
      <c r="CB786" s="36"/>
      <c r="CC786" s="36"/>
      <c r="CD786" s="36"/>
      <c r="CE786" s="36"/>
      <c r="CF786" s="36"/>
      <c r="CG786" s="36"/>
      <c r="CH786" s="36"/>
      <c r="CI786" s="36"/>
      <c r="CJ786" s="36"/>
      <c r="CK786" s="36"/>
      <c r="CL786" s="36"/>
      <c r="CM786" s="36"/>
      <c r="CN786" s="36"/>
      <c r="CO786" s="36"/>
      <c r="CP786" s="36"/>
      <c r="CQ786" s="36"/>
      <c r="CR786" s="36"/>
      <c r="CS786" s="36"/>
      <c r="CT786" s="36"/>
      <c r="CU786" s="36"/>
      <c r="CV786" s="36"/>
      <c r="CW786" s="36"/>
      <c r="CX786" s="36"/>
      <c r="CY786" s="36"/>
      <c r="CZ786" s="36"/>
      <c r="DA786" s="36"/>
      <c r="DB786" s="36"/>
      <c r="DC786" s="36"/>
      <c r="DD786" s="36"/>
      <c r="DE786" s="36"/>
      <c r="DF786" s="36"/>
      <c r="DG786" s="36"/>
      <c r="DH786" s="36"/>
      <c r="DI786" s="36"/>
      <c r="DJ786" s="36"/>
      <c r="DK786" s="36"/>
      <c r="DL786" s="36"/>
      <c r="DM786" s="36"/>
    </row>
    <row r="787" spans="2:117" x14ac:dyDescent="0.5"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36"/>
      <c r="BB787" s="36"/>
      <c r="BC787" s="36"/>
      <c r="BD787" s="36"/>
      <c r="BE787" s="36"/>
      <c r="BF787" s="36"/>
      <c r="BG787" s="36"/>
      <c r="BH787" s="36"/>
      <c r="BI787" s="36"/>
      <c r="BJ787" s="36"/>
      <c r="BK787" s="36"/>
      <c r="BL787" s="36"/>
      <c r="BM787" s="36"/>
      <c r="BN787" s="36"/>
      <c r="BO787" s="36"/>
      <c r="BP787" s="36"/>
      <c r="BQ787" s="36"/>
      <c r="BR787" s="36"/>
      <c r="BS787" s="36"/>
      <c r="BT787" s="36"/>
      <c r="BU787" s="36"/>
      <c r="BV787" s="36"/>
      <c r="BW787" s="36"/>
      <c r="BX787" s="36"/>
      <c r="BY787" s="36"/>
      <c r="BZ787" s="36"/>
      <c r="CA787" s="36"/>
      <c r="CB787" s="36"/>
      <c r="CC787" s="36"/>
      <c r="CD787" s="36"/>
      <c r="CE787" s="36"/>
      <c r="CF787" s="36"/>
      <c r="CG787" s="36"/>
      <c r="CH787" s="36"/>
      <c r="CI787" s="36"/>
      <c r="CJ787" s="36"/>
      <c r="CK787" s="36"/>
      <c r="CL787" s="36"/>
      <c r="CM787" s="36"/>
      <c r="CN787" s="36"/>
      <c r="CO787" s="36"/>
      <c r="CP787" s="36"/>
      <c r="CQ787" s="36"/>
      <c r="CR787" s="36"/>
      <c r="CS787" s="36"/>
      <c r="CT787" s="36"/>
      <c r="CU787" s="36"/>
      <c r="CV787" s="36"/>
      <c r="CW787" s="36"/>
      <c r="CX787" s="36"/>
      <c r="CY787" s="36"/>
      <c r="CZ787" s="36"/>
      <c r="DA787" s="36"/>
      <c r="DB787" s="36"/>
      <c r="DC787" s="36"/>
      <c r="DD787" s="36"/>
      <c r="DE787" s="36"/>
      <c r="DF787" s="36"/>
      <c r="DG787" s="36"/>
      <c r="DH787" s="36"/>
      <c r="DI787" s="36"/>
      <c r="DJ787" s="36"/>
      <c r="DK787" s="36"/>
      <c r="DL787" s="36"/>
      <c r="DM787" s="36"/>
    </row>
    <row r="788" spans="2:117" x14ac:dyDescent="0.5"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36"/>
      <c r="BB788" s="36"/>
      <c r="BC788" s="36"/>
      <c r="BD788" s="36"/>
      <c r="BE788" s="36"/>
      <c r="BF788" s="36"/>
      <c r="BG788" s="36"/>
      <c r="BH788" s="36"/>
      <c r="BI788" s="36"/>
      <c r="BJ788" s="36"/>
      <c r="BK788" s="36"/>
      <c r="BL788" s="36"/>
      <c r="BM788" s="36"/>
      <c r="BN788" s="36"/>
      <c r="BO788" s="36"/>
      <c r="BP788" s="36"/>
      <c r="BQ788" s="36"/>
      <c r="BR788" s="36"/>
      <c r="BS788" s="36"/>
      <c r="BT788" s="36"/>
      <c r="BU788" s="36"/>
      <c r="BV788" s="36"/>
      <c r="BW788" s="36"/>
      <c r="BX788" s="36"/>
      <c r="BY788" s="36"/>
      <c r="BZ788" s="36"/>
      <c r="CA788" s="36"/>
      <c r="CB788" s="36"/>
      <c r="CC788" s="36"/>
      <c r="CD788" s="36"/>
      <c r="CE788" s="36"/>
      <c r="CF788" s="36"/>
      <c r="CG788" s="36"/>
      <c r="CH788" s="36"/>
      <c r="CI788" s="36"/>
      <c r="CJ788" s="36"/>
      <c r="CK788" s="36"/>
      <c r="CL788" s="36"/>
      <c r="CM788" s="36"/>
      <c r="CN788" s="36"/>
      <c r="CO788" s="36"/>
      <c r="CP788" s="36"/>
      <c r="CQ788" s="36"/>
      <c r="CR788" s="36"/>
      <c r="CS788" s="36"/>
      <c r="CT788" s="36"/>
      <c r="CU788" s="36"/>
      <c r="CV788" s="36"/>
      <c r="CW788" s="36"/>
      <c r="CX788" s="36"/>
      <c r="CY788" s="36"/>
      <c r="CZ788" s="36"/>
      <c r="DA788" s="36"/>
      <c r="DB788" s="36"/>
      <c r="DC788" s="36"/>
      <c r="DD788" s="36"/>
      <c r="DE788" s="36"/>
      <c r="DF788" s="36"/>
      <c r="DG788" s="36"/>
      <c r="DH788" s="36"/>
      <c r="DI788" s="36"/>
      <c r="DJ788" s="36"/>
      <c r="DK788" s="36"/>
      <c r="DL788" s="36"/>
      <c r="DM788" s="36"/>
    </row>
    <row r="789" spans="2:117" x14ac:dyDescent="0.5"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36"/>
      <c r="BB789" s="36"/>
      <c r="BC789" s="36"/>
      <c r="BD789" s="36"/>
      <c r="BE789" s="36"/>
      <c r="BF789" s="36"/>
      <c r="BG789" s="36"/>
      <c r="BH789" s="36"/>
      <c r="BI789" s="36"/>
      <c r="BJ789" s="36"/>
      <c r="BK789" s="36"/>
      <c r="BL789" s="36"/>
      <c r="BM789" s="36"/>
      <c r="BN789" s="36"/>
      <c r="BO789" s="36"/>
      <c r="BP789" s="36"/>
      <c r="BQ789" s="36"/>
      <c r="BR789" s="36"/>
      <c r="BS789" s="36"/>
      <c r="BT789" s="36"/>
      <c r="BU789" s="36"/>
      <c r="BV789" s="36"/>
      <c r="BW789" s="36"/>
      <c r="BX789" s="36"/>
      <c r="BY789" s="36"/>
      <c r="BZ789" s="36"/>
      <c r="CA789" s="36"/>
      <c r="CB789" s="36"/>
      <c r="CC789" s="36"/>
      <c r="CD789" s="36"/>
      <c r="CE789" s="36"/>
      <c r="CF789" s="36"/>
      <c r="CG789" s="36"/>
      <c r="CH789" s="36"/>
      <c r="CI789" s="36"/>
      <c r="CJ789" s="36"/>
      <c r="CK789" s="36"/>
      <c r="CL789" s="36"/>
      <c r="CM789" s="36"/>
      <c r="CN789" s="36"/>
      <c r="CO789" s="36"/>
      <c r="CP789" s="36"/>
      <c r="CQ789" s="36"/>
      <c r="CR789" s="36"/>
      <c r="CS789" s="36"/>
      <c r="CT789" s="36"/>
      <c r="CU789" s="36"/>
      <c r="CV789" s="36"/>
      <c r="CW789" s="36"/>
      <c r="CX789" s="36"/>
      <c r="CY789" s="36"/>
      <c r="CZ789" s="36"/>
      <c r="DA789" s="36"/>
      <c r="DB789" s="36"/>
      <c r="DC789" s="36"/>
      <c r="DD789" s="36"/>
      <c r="DE789" s="36"/>
      <c r="DF789" s="36"/>
      <c r="DG789" s="36"/>
      <c r="DH789" s="36"/>
      <c r="DI789" s="36"/>
      <c r="DJ789" s="36"/>
      <c r="DK789" s="36"/>
      <c r="DL789" s="36"/>
      <c r="DM789" s="36"/>
    </row>
    <row r="790" spans="2:117" x14ac:dyDescent="0.5"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36"/>
      <c r="BB790" s="36"/>
      <c r="BC790" s="36"/>
      <c r="BD790" s="36"/>
      <c r="BE790" s="36"/>
      <c r="BF790" s="36"/>
      <c r="BG790" s="36"/>
      <c r="BH790" s="36"/>
      <c r="BI790" s="36"/>
      <c r="BJ790" s="36"/>
      <c r="BK790" s="36"/>
      <c r="BL790" s="36"/>
      <c r="BM790" s="36"/>
      <c r="BN790" s="36"/>
      <c r="BO790" s="36"/>
      <c r="BP790" s="36"/>
      <c r="BQ790" s="36"/>
      <c r="BR790" s="36"/>
      <c r="BS790" s="36"/>
      <c r="BT790" s="36"/>
      <c r="BU790" s="36"/>
      <c r="BV790" s="36"/>
      <c r="BW790" s="36"/>
      <c r="BX790" s="36"/>
      <c r="BY790" s="36"/>
      <c r="BZ790" s="36"/>
      <c r="CA790" s="36"/>
      <c r="CB790" s="36"/>
      <c r="CC790" s="36"/>
      <c r="CD790" s="36"/>
      <c r="CE790" s="36"/>
      <c r="CF790" s="36"/>
      <c r="CG790" s="36"/>
      <c r="CH790" s="36"/>
      <c r="CI790" s="36"/>
      <c r="CJ790" s="36"/>
      <c r="CK790" s="36"/>
      <c r="CL790" s="36"/>
      <c r="CM790" s="36"/>
      <c r="CN790" s="36"/>
      <c r="CO790" s="36"/>
      <c r="CP790" s="36"/>
      <c r="CQ790" s="36"/>
      <c r="CR790" s="36"/>
      <c r="CS790" s="36"/>
      <c r="CT790" s="36"/>
      <c r="CU790" s="36"/>
      <c r="CV790" s="36"/>
      <c r="CW790" s="36"/>
      <c r="CX790" s="36"/>
      <c r="CY790" s="36"/>
      <c r="CZ790" s="36"/>
      <c r="DA790" s="36"/>
      <c r="DB790" s="36"/>
      <c r="DC790" s="36"/>
      <c r="DD790" s="36"/>
      <c r="DE790" s="36"/>
      <c r="DF790" s="36"/>
      <c r="DG790" s="36"/>
      <c r="DH790" s="36"/>
      <c r="DI790" s="36"/>
      <c r="DJ790" s="36"/>
      <c r="DK790" s="36"/>
      <c r="DL790" s="36"/>
      <c r="DM790" s="36"/>
    </row>
    <row r="791" spans="2:117" x14ac:dyDescent="0.5"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36"/>
      <c r="BB791" s="36"/>
      <c r="BC791" s="36"/>
      <c r="BD791" s="36"/>
      <c r="BE791" s="36"/>
      <c r="BF791" s="36"/>
      <c r="BG791" s="36"/>
      <c r="BH791" s="36"/>
      <c r="BI791" s="36"/>
      <c r="BJ791" s="36"/>
      <c r="BK791" s="36"/>
      <c r="BL791" s="36"/>
      <c r="BM791" s="36"/>
      <c r="BN791" s="36"/>
      <c r="BO791" s="36"/>
      <c r="BP791" s="36"/>
      <c r="BQ791" s="36"/>
      <c r="BR791" s="36"/>
      <c r="BS791" s="36"/>
      <c r="BT791" s="36"/>
      <c r="BU791" s="36"/>
      <c r="BV791" s="36"/>
      <c r="BW791" s="36"/>
      <c r="BX791" s="36"/>
      <c r="BY791" s="36"/>
      <c r="BZ791" s="36"/>
      <c r="CA791" s="36"/>
      <c r="CB791" s="36"/>
      <c r="CC791" s="36"/>
      <c r="CD791" s="36"/>
      <c r="CE791" s="36"/>
      <c r="CF791" s="36"/>
      <c r="CG791" s="36"/>
      <c r="CH791" s="36"/>
      <c r="CI791" s="36"/>
      <c r="CJ791" s="36"/>
      <c r="CK791" s="36"/>
      <c r="CL791" s="36"/>
      <c r="CM791" s="36"/>
      <c r="CN791" s="36"/>
      <c r="CO791" s="36"/>
      <c r="CP791" s="36"/>
      <c r="CQ791" s="36"/>
      <c r="CR791" s="36"/>
      <c r="CS791" s="36"/>
      <c r="CT791" s="36"/>
      <c r="CU791" s="36"/>
      <c r="CV791" s="36"/>
      <c r="CW791" s="36"/>
      <c r="CX791" s="36"/>
      <c r="CY791" s="36"/>
      <c r="CZ791" s="36"/>
      <c r="DA791" s="36"/>
      <c r="DB791" s="36"/>
      <c r="DC791" s="36"/>
      <c r="DD791" s="36"/>
      <c r="DE791" s="36"/>
      <c r="DF791" s="36"/>
      <c r="DG791" s="36"/>
      <c r="DH791" s="36"/>
      <c r="DI791" s="36"/>
      <c r="DJ791" s="36"/>
      <c r="DK791" s="36"/>
      <c r="DL791" s="36"/>
      <c r="DM791" s="36"/>
    </row>
    <row r="792" spans="2:117" x14ac:dyDescent="0.5"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36"/>
      <c r="BB792" s="36"/>
      <c r="BC792" s="36"/>
      <c r="BD792" s="36"/>
      <c r="BE792" s="36"/>
      <c r="BF792" s="36"/>
      <c r="BG792" s="36"/>
      <c r="BH792" s="36"/>
      <c r="BI792" s="36"/>
      <c r="BJ792" s="36"/>
      <c r="BK792" s="36"/>
      <c r="BL792" s="36"/>
      <c r="BM792" s="36"/>
      <c r="BN792" s="36"/>
      <c r="BO792" s="36"/>
      <c r="BP792" s="36"/>
      <c r="BQ792" s="36"/>
      <c r="BR792" s="36"/>
      <c r="BS792" s="36"/>
      <c r="BT792" s="36"/>
      <c r="BU792" s="36"/>
      <c r="BV792" s="36"/>
      <c r="BW792" s="36"/>
      <c r="BX792" s="36"/>
      <c r="BY792" s="36"/>
      <c r="BZ792" s="36"/>
      <c r="CA792" s="36"/>
      <c r="CB792" s="36"/>
      <c r="CC792" s="36"/>
      <c r="CD792" s="36"/>
      <c r="CE792" s="36"/>
      <c r="CF792" s="36"/>
      <c r="CG792" s="36"/>
      <c r="CH792" s="36"/>
      <c r="CI792" s="36"/>
      <c r="CJ792" s="36"/>
      <c r="CK792" s="36"/>
      <c r="CL792" s="36"/>
      <c r="CM792" s="36"/>
      <c r="CN792" s="36"/>
      <c r="CO792" s="36"/>
      <c r="CP792" s="36"/>
      <c r="CQ792" s="36"/>
      <c r="CR792" s="36"/>
      <c r="CS792" s="36"/>
      <c r="CT792" s="36"/>
      <c r="CU792" s="36"/>
      <c r="CV792" s="36"/>
      <c r="CW792" s="36"/>
      <c r="CX792" s="36"/>
      <c r="CY792" s="36"/>
      <c r="CZ792" s="36"/>
      <c r="DA792" s="36"/>
      <c r="DB792" s="36"/>
      <c r="DC792" s="36"/>
      <c r="DD792" s="36"/>
      <c r="DE792" s="36"/>
      <c r="DF792" s="36"/>
      <c r="DG792" s="36"/>
      <c r="DH792" s="36"/>
      <c r="DI792" s="36"/>
      <c r="DJ792" s="36"/>
      <c r="DK792" s="36"/>
      <c r="DL792" s="36"/>
      <c r="DM792" s="36"/>
    </row>
    <row r="793" spans="2:117" x14ac:dyDescent="0.5"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36"/>
      <c r="BB793" s="36"/>
      <c r="BC793" s="36"/>
      <c r="BD793" s="36"/>
      <c r="BE793" s="36"/>
      <c r="BF793" s="36"/>
      <c r="BG793" s="36"/>
      <c r="BH793" s="36"/>
      <c r="BI793" s="36"/>
      <c r="BJ793" s="36"/>
      <c r="BK793" s="36"/>
      <c r="BL793" s="36"/>
      <c r="BM793" s="36"/>
      <c r="BN793" s="36"/>
      <c r="BO793" s="36"/>
      <c r="BP793" s="36"/>
      <c r="BQ793" s="36"/>
      <c r="BR793" s="36"/>
      <c r="BS793" s="36"/>
      <c r="BT793" s="36"/>
      <c r="BU793" s="36"/>
      <c r="BV793" s="36"/>
      <c r="BW793" s="36"/>
      <c r="BX793" s="36"/>
      <c r="BY793" s="36"/>
      <c r="BZ793" s="36"/>
      <c r="CA793" s="36"/>
      <c r="CB793" s="36"/>
      <c r="CC793" s="36"/>
      <c r="CD793" s="36"/>
      <c r="CE793" s="36"/>
      <c r="CF793" s="36"/>
      <c r="CG793" s="36"/>
      <c r="CH793" s="36"/>
      <c r="CI793" s="36"/>
      <c r="CJ793" s="36"/>
      <c r="CK793" s="36"/>
      <c r="CL793" s="36"/>
      <c r="CM793" s="36"/>
      <c r="CN793" s="36"/>
      <c r="CO793" s="36"/>
      <c r="CP793" s="36"/>
      <c r="CQ793" s="36"/>
      <c r="CR793" s="36"/>
      <c r="CS793" s="36"/>
      <c r="CT793" s="36"/>
      <c r="CU793" s="36"/>
      <c r="CV793" s="36"/>
      <c r="CW793" s="36"/>
      <c r="CX793" s="36"/>
      <c r="CY793" s="36"/>
      <c r="CZ793" s="36"/>
      <c r="DA793" s="36"/>
      <c r="DB793" s="36"/>
      <c r="DC793" s="36"/>
      <c r="DD793" s="36"/>
      <c r="DE793" s="36"/>
      <c r="DF793" s="36"/>
      <c r="DG793" s="36"/>
      <c r="DH793" s="36"/>
      <c r="DI793" s="36"/>
      <c r="DJ793" s="36"/>
      <c r="DK793" s="36"/>
      <c r="DL793" s="36"/>
      <c r="DM793" s="36"/>
    </row>
    <row r="794" spans="2:117" x14ac:dyDescent="0.5"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  <c r="BB794" s="36"/>
      <c r="BC794" s="36"/>
      <c r="BD794" s="36"/>
      <c r="BE794" s="36"/>
      <c r="BF794" s="36"/>
      <c r="BG794" s="36"/>
      <c r="BH794" s="36"/>
      <c r="BI794" s="36"/>
      <c r="BJ794" s="36"/>
      <c r="BK794" s="36"/>
      <c r="BL794" s="36"/>
      <c r="BM794" s="36"/>
      <c r="BN794" s="36"/>
      <c r="BO794" s="36"/>
      <c r="BP794" s="36"/>
      <c r="BQ794" s="36"/>
      <c r="BR794" s="36"/>
      <c r="BS794" s="36"/>
      <c r="BT794" s="36"/>
      <c r="BU794" s="36"/>
      <c r="BV794" s="36"/>
      <c r="BW794" s="36"/>
      <c r="BX794" s="36"/>
      <c r="BY794" s="36"/>
      <c r="BZ794" s="36"/>
      <c r="CA794" s="36"/>
      <c r="CB794" s="36"/>
      <c r="CC794" s="36"/>
      <c r="CD794" s="36"/>
      <c r="CE794" s="36"/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/>
      <c r="CR794" s="36"/>
      <c r="CS794" s="36"/>
      <c r="CT794" s="36"/>
      <c r="CU794" s="36"/>
      <c r="CV794" s="36"/>
      <c r="CW794" s="36"/>
      <c r="CX794" s="36"/>
      <c r="CY794" s="36"/>
      <c r="CZ794" s="36"/>
      <c r="DA794" s="36"/>
      <c r="DB794" s="36"/>
      <c r="DC794" s="36"/>
      <c r="DD794" s="36"/>
      <c r="DE794" s="36"/>
      <c r="DF794" s="36"/>
      <c r="DG794" s="36"/>
      <c r="DH794" s="36"/>
      <c r="DI794" s="36"/>
      <c r="DJ794" s="36"/>
      <c r="DK794" s="36"/>
      <c r="DL794" s="36"/>
      <c r="DM794" s="36"/>
    </row>
    <row r="795" spans="2:117" x14ac:dyDescent="0.5"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36"/>
      <c r="BB795" s="36"/>
      <c r="BC795" s="36"/>
      <c r="BD795" s="36"/>
      <c r="BE795" s="36"/>
      <c r="BF795" s="36"/>
      <c r="BG795" s="36"/>
      <c r="BH795" s="36"/>
      <c r="BI795" s="36"/>
      <c r="BJ795" s="36"/>
      <c r="BK795" s="36"/>
      <c r="BL795" s="36"/>
      <c r="BM795" s="36"/>
      <c r="BN795" s="36"/>
      <c r="BO795" s="36"/>
      <c r="BP795" s="36"/>
      <c r="BQ795" s="36"/>
      <c r="BR795" s="36"/>
      <c r="BS795" s="36"/>
      <c r="BT795" s="36"/>
      <c r="BU795" s="36"/>
      <c r="BV795" s="36"/>
      <c r="BW795" s="36"/>
      <c r="BX795" s="36"/>
      <c r="BY795" s="36"/>
      <c r="BZ795" s="36"/>
      <c r="CA795" s="36"/>
      <c r="CB795" s="36"/>
      <c r="CC795" s="36"/>
      <c r="CD795" s="36"/>
      <c r="CE795" s="36"/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/>
      <c r="CR795" s="36"/>
      <c r="CS795" s="36"/>
      <c r="CT795" s="36"/>
      <c r="CU795" s="36"/>
      <c r="CV795" s="36"/>
      <c r="CW795" s="36"/>
      <c r="CX795" s="36"/>
      <c r="CY795" s="36"/>
      <c r="CZ795" s="36"/>
      <c r="DA795" s="36"/>
      <c r="DB795" s="36"/>
      <c r="DC795" s="36"/>
      <c r="DD795" s="36"/>
      <c r="DE795" s="36"/>
      <c r="DF795" s="36"/>
      <c r="DG795" s="36"/>
      <c r="DH795" s="36"/>
      <c r="DI795" s="36"/>
      <c r="DJ795" s="36"/>
      <c r="DK795" s="36"/>
      <c r="DL795" s="36"/>
      <c r="DM795" s="36"/>
    </row>
    <row r="796" spans="2:117" x14ac:dyDescent="0.5"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  <c r="BJ796" s="36"/>
      <c r="BK796" s="36"/>
      <c r="BL796" s="36"/>
      <c r="BM796" s="36"/>
      <c r="BN796" s="36"/>
      <c r="BO796" s="36"/>
      <c r="BP796" s="36"/>
      <c r="BQ796" s="36"/>
      <c r="BR796" s="36"/>
      <c r="BS796" s="36"/>
      <c r="BT796" s="36"/>
      <c r="BU796" s="36"/>
      <c r="BV796" s="36"/>
      <c r="BW796" s="36"/>
      <c r="BX796" s="36"/>
      <c r="BY796" s="36"/>
      <c r="BZ796" s="36"/>
      <c r="CA796" s="36"/>
      <c r="CB796" s="36"/>
      <c r="CC796" s="36"/>
      <c r="CD796" s="36"/>
      <c r="CE796" s="36"/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/>
      <c r="CR796" s="36"/>
      <c r="CS796" s="36"/>
      <c r="CT796" s="36"/>
      <c r="CU796" s="36"/>
      <c r="CV796" s="36"/>
      <c r="CW796" s="36"/>
      <c r="CX796" s="36"/>
      <c r="CY796" s="36"/>
      <c r="CZ796" s="36"/>
      <c r="DA796" s="36"/>
      <c r="DB796" s="36"/>
      <c r="DC796" s="36"/>
      <c r="DD796" s="36"/>
      <c r="DE796" s="36"/>
      <c r="DF796" s="36"/>
      <c r="DG796" s="36"/>
      <c r="DH796" s="36"/>
      <c r="DI796" s="36"/>
      <c r="DJ796" s="36"/>
      <c r="DK796" s="36"/>
      <c r="DL796" s="36"/>
      <c r="DM796" s="36"/>
    </row>
    <row r="797" spans="2:117" x14ac:dyDescent="0.5"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36"/>
      <c r="BB797" s="36"/>
      <c r="BC797" s="36"/>
      <c r="BD797" s="36"/>
      <c r="BE797" s="36"/>
      <c r="BF797" s="36"/>
      <c r="BG797" s="36"/>
      <c r="BH797" s="36"/>
      <c r="BI797" s="36"/>
      <c r="BJ797" s="36"/>
      <c r="BK797" s="36"/>
      <c r="BL797" s="36"/>
      <c r="BM797" s="36"/>
      <c r="BN797" s="36"/>
      <c r="BO797" s="36"/>
      <c r="BP797" s="36"/>
      <c r="BQ797" s="36"/>
      <c r="BR797" s="36"/>
      <c r="BS797" s="36"/>
      <c r="BT797" s="36"/>
      <c r="BU797" s="36"/>
      <c r="BV797" s="36"/>
      <c r="BW797" s="36"/>
      <c r="BX797" s="36"/>
      <c r="BY797" s="36"/>
      <c r="BZ797" s="36"/>
      <c r="CA797" s="36"/>
      <c r="CB797" s="36"/>
      <c r="CC797" s="36"/>
      <c r="CD797" s="36"/>
      <c r="CE797" s="36"/>
      <c r="CF797" s="36"/>
      <c r="CG797" s="36"/>
      <c r="CH797" s="36"/>
      <c r="CI797" s="36"/>
      <c r="CJ797" s="36"/>
      <c r="CK797" s="36"/>
      <c r="CL797" s="36"/>
      <c r="CM797" s="36"/>
      <c r="CN797" s="36"/>
      <c r="CO797" s="36"/>
      <c r="CP797" s="36"/>
      <c r="CQ797" s="36"/>
      <c r="CR797" s="36"/>
      <c r="CS797" s="36"/>
      <c r="CT797" s="36"/>
      <c r="CU797" s="36"/>
      <c r="CV797" s="36"/>
      <c r="CW797" s="36"/>
      <c r="CX797" s="36"/>
      <c r="CY797" s="36"/>
      <c r="CZ797" s="36"/>
      <c r="DA797" s="36"/>
      <c r="DB797" s="36"/>
      <c r="DC797" s="36"/>
      <c r="DD797" s="36"/>
      <c r="DE797" s="36"/>
      <c r="DF797" s="36"/>
      <c r="DG797" s="36"/>
      <c r="DH797" s="36"/>
      <c r="DI797" s="36"/>
      <c r="DJ797" s="36"/>
      <c r="DK797" s="36"/>
      <c r="DL797" s="36"/>
      <c r="DM797" s="36"/>
    </row>
    <row r="798" spans="2:117" x14ac:dyDescent="0.5"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36"/>
      <c r="BB798" s="36"/>
      <c r="BC798" s="36"/>
      <c r="BD798" s="36"/>
      <c r="BE798" s="36"/>
      <c r="BF798" s="36"/>
      <c r="BG798" s="36"/>
      <c r="BH798" s="36"/>
      <c r="BI798" s="36"/>
      <c r="BJ798" s="36"/>
      <c r="BK798" s="36"/>
      <c r="BL798" s="36"/>
      <c r="BM798" s="36"/>
      <c r="BN798" s="36"/>
      <c r="BO798" s="36"/>
      <c r="BP798" s="36"/>
      <c r="BQ798" s="36"/>
      <c r="BR798" s="36"/>
      <c r="BS798" s="36"/>
      <c r="BT798" s="36"/>
      <c r="BU798" s="36"/>
      <c r="BV798" s="36"/>
      <c r="BW798" s="36"/>
      <c r="BX798" s="36"/>
      <c r="BY798" s="36"/>
      <c r="BZ798" s="36"/>
      <c r="CA798" s="36"/>
      <c r="CB798" s="36"/>
      <c r="CC798" s="36"/>
      <c r="CD798" s="36"/>
      <c r="CE798" s="36"/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/>
      <c r="CR798" s="36"/>
      <c r="CS798" s="36"/>
      <c r="CT798" s="36"/>
      <c r="CU798" s="36"/>
      <c r="CV798" s="36"/>
      <c r="CW798" s="36"/>
      <c r="CX798" s="36"/>
      <c r="CY798" s="36"/>
      <c r="CZ798" s="36"/>
      <c r="DA798" s="36"/>
      <c r="DB798" s="36"/>
      <c r="DC798" s="36"/>
      <c r="DD798" s="36"/>
      <c r="DE798" s="36"/>
      <c r="DF798" s="36"/>
      <c r="DG798" s="36"/>
      <c r="DH798" s="36"/>
      <c r="DI798" s="36"/>
      <c r="DJ798" s="36"/>
      <c r="DK798" s="36"/>
      <c r="DL798" s="36"/>
      <c r="DM798" s="36"/>
    </row>
    <row r="799" spans="2:117" x14ac:dyDescent="0.5"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  <c r="CT799" s="36"/>
      <c r="CU799" s="36"/>
      <c r="CV799" s="36"/>
      <c r="CW799" s="36"/>
      <c r="CX799" s="36"/>
      <c r="CY799" s="36"/>
      <c r="CZ799" s="36"/>
      <c r="DA799" s="36"/>
      <c r="DB799" s="36"/>
      <c r="DC799" s="36"/>
      <c r="DD799" s="36"/>
      <c r="DE799" s="36"/>
      <c r="DF799" s="36"/>
      <c r="DG799" s="36"/>
      <c r="DH799" s="36"/>
      <c r="DI799" s="36"/>
      <c r="DJ799" s="36"/>
      <c r="DK799" s="36"/>
      <c r="DL799" s="36"/>
      <c r="DM799" s="36"/>
    </row>
    <row r="800" spans="2:117" x14ac:dyDescent="0.5"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  <c r="CT800" s="36"/>
      <c r="CU800" s="36"/>
      <c r="CV800" s="36"/>
      <c r="CW800" s="36"/>
      <c r="CX800" s="36"/>
      <c r="CY800" s="36"/>
      <c r="CZ800" s="36"/>
      <c r="DA800" s="36"/>
      <c r="DB800" s="36"/>
      <c r="DC800" s="36"/>
      <c r="DD800" s="36"/>
      <c r="DE800" s="36"/>
      <c r="DF800" s="36"/>
      <c r="DG800" s="36"/>
      <c r="DH800" s="36"/>
      <c r="DI800" s="36"/>
      <c r="DJ800" s="36"/>
      <c r="DK800" s="36"/>
      <c r="DL800" s="36"/>
      <c r="DM800" s="36"/>
    </row>
    <row r="801" spans="2:117" x14ac:dyDescent="0.5"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36"/>
      <c r="BB801" s="36"/>
      <c r="BC801" s="36"/>
      <c r="BD801" s="36"/>
      <c r="BE801" s="36"/>
      <c r="BF801" s="36"/>
      <c r="BG801" s="36"/>
      <c r="BH801" s="36"/>
      <c r="BI801" s="36"/>
      <c r="BJ801" s="36"/>
      <c r="BK801" s="36"/>
      <c r="BL801" s="36"/>
      <c r="BM801" s="36"/>
      <c r="BN801" s="36"/>
      <c r="BO801" s="36"/>
      <c r="BP801" s="36"/>
      <c r="BQ801" s="36"/>
      <c r="BR801" s="36"/>
      <c r="BS801" s="36"/>
      <c r="BT801" s="36"/>
      <c r="BU801" s="36"/>
      <c r="BV801" s="36"/>
      <c r="BW801" s="36"/>
      <c r="BX801" s="36"/>
      <c r="BY801" s="36"/>
      <c r="BZ801" s="36"/>
      <c r="CA801" s="36"/>
      <c r="CB801" s="36"/>
      <c r="CC801" s="36"/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/>
      <c r="CR801" s="36"/>
      <c r="CS801" s="36"/>
      <c r="CT801" s="36"/>
      <c r="CU801" s="36"/>
      <c r="CV801" s="36"/>
      <c r="CW801" s="36"/>
      <c r="CX801" s="36"/>
      <c r="CY801" s="36"/>
      <c r="CZ801" s="36"/>
      <c r="DA801" s="36"/>
      <c r="DB801" s="36"/>
      <c r="DC801" s="36"/>
      <c r="DD801" s="36"/>
      <c r="DE801" s="36"/>
      <c r="DF801" s="36"/>
      <c r="DG801" s="36"/>
      <c r="DH801" s="36"/>
      <c r="DI801" s="36"/>
      <c r="DJ801" s="36"/>
      <c r="DK801" s="36"/>
      <c r="DL801" s="36"/>
      <c r="DM801" s="36"/>
    </row>
    <row r="802" spans="2:117" x14ac:dyDescent="0.5"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36"/>
      <c r="BB802" s="36"/>
      <c r="BC802" s="36"/>
      <c r="BD802" s="36"/>
      <c r="BE802" s="36"/>
      <c r="BF802" s="36"/>
      <c r="BG802" s="36"/>
      <c r="BH802" s="36"/>
      <c r="BI802" s="36"/>
      <c r="BJ802" s="36"/>
      <c r="BK802" s="36"/>
      <c r="BL802" s="36"/>
      <c r="BM802" s="36"/>
      <c r="BN802" s="36"/>
      <c r="BO802" s="36"/>
      <c r="BP802" s="36"/>
      <c r="BQ802" s="36"/>
      <c r="BR802" s="36"/>
      <c r="BS802" s="36"/>
      <c r="BT802" s="36"/>
      <c r="BU802" s="36"/>
      <c r="BV802" s="36"/>
      <c r="BW802" s="36"/>
      <c r="BX802" s="36"/>
      <c r="BY802" s="36"/>
      <c r="BZ802" s="36"/>
      <c r="CA802" s="36"/>
      <c r="CB802" s="36"/>
      <c r="CC802" s="36"/>
      <c r="CD802" s="36"/>
      <c r="CE802" s="36"/>
      <c r="CF802" s="36"/>
      <c r="CG802" s="36"/>
      <c r="CH802" s="36"/>
      <c r="CI802" s="36"/>
      <c r="CJ802" s="36"/>
      <c r="CK802" s="36"/>
      <c r="CL802" s="36"/>
      <c r="CM802" s="36"/>
      <c r="CN802" s="36"/>
      <c r="CO802" s="36"/>
      <c r="CP802" s="36"/>
      <c r="CQ802" s="36"/>
      <c r="CR802" s="36"/>
      <c r="CS802" s="36"/>
      <c r="CT802" s="36"/>
      <c r="CU802" s="36"/>
      <c r="CV802" s="36"/>
      <c r="CW802" s="36"/>
      <c r="CX802" s="36"/>
      <c r="CY802" s="36"/>
      <c r="CZ802" s="36"/>
      <c r="DA802" s="36"/>
      <c r="DB802" s="36"/>
      <c r="DC802" s="36"/>
      <c r="DD802" s="36"/>
      <c r="DE802" s="36"/>
      <c r="DF802" s="36"/>
      <c r="DG802" s="36"/>
      <c r="DH802" s="36"/>
      <c r="DI802" s="36"/>
      <c r="DJ802" s="36"/>
      <c r="DK802" s="36"/>
      <c r="DL802" s="36"/>
      <c r="DM802" s="36"/>
    </row>
    <row r="803" spans="2:117" x14ac:dyDescent="0.5"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36"/>
      <c r="BB803" s="36"/>
      <c r="BC803" s="36"/>
      <c r="BD803" s="36"/>
      <c r="BE803" s="36"/>
      <c r="BF803" s="36"/>
      <c r="BG803" s="36"/>
      <c r="BH803" s="36"/>
      <c r="BI803" s="36"/>
      <c r="BJ803" s="36"/>
      <c r="BK803" s="36"/>
      <c r="BL803" s="36"/>
      <c r="BM803" s="36"/>
      <c r="BN803" s="36"/>
      <c r="BO803" s="36"/>
      <c r="BP803" s="36"/>
      <c r="BQ803" s="36"/>
      <c r="BR803" s="36"/>
      <c r="BS803" s="36"/>
      <c r="BT803" s="36"/>
      <c r="BU803" s="36"/>
      <c r="BV803" s="36"/>
      <c r="BW803" s="36"/>
      <c r="BX803" s="36"/>
      <c r="BY803" s="36"/>
      <c r="BZ803" s="36"/>
      <c r="CA803" s="36"/>
      <c r="CB803" s="36"/>
      <c r="CC803" s="36"/>
      <c r="CD803" s="36"/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/>
      <c r="CR803" s="36"/>
      <c r="CS803" s="36"/>
      <c r="CT803" s="36"/>
      <c r="CU803" s="36"/>
      <c r="CV803" s="36"/>
      <c r="CW803" s="36"/>
      <c r="CX803" s="36"/>
      <c r="CY803" s="36"/>
      <c r="CZ803" s="36"/>
      <c r="DA803" s="36"/>
      <c r="DB803" s="36"/>
      <c r="DC803" s="36"/>
      <c r="DD803" s="36"/>
      <c r="DE803" s="36"/>
      <c r="DF803" s="36"/>
      <c r="DG803" s="36"/>
      <c r="DH803" s="36"/>
      <c r="DI803" s="36"/>
      <c r="DJ803" s="36"/>
      <c r="DK803" s="36"/>
      <c r="DL803" s="36"/>
      <c r="DM803" s="36"/>
    </row>
    <row r="804" spans="2:117" x14ac:dyDescent="0.5"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36"/>
      <c r="BB804" s="36"/>
      <c r="BC804" s="36"/>
      <c r="BD804" s="36"/>
      <c r="BE804" s="36"/>
      <c r="BF804" s="36"/>
      <c r="BG804" s="36"/>
      <c r="BH804" s="36"/>
      <c r="BI804" s="36"/>
      <c r="BJ804" s="36"/>
      <c r="BK804" s="36"/>
      <c r="BL804" s="36"/>
      <c r="BM804" s="36"/>
      <c r="BN804" s="36"/>
      <c r="BO804" s="36"/>
      <c r="BP804" s="36"/>
      <c r="BQ804" s="36"/>
      <c r="BR804" s="36"/>
      <c r="BS804" s="36"/>
      <c r="BT804" s="36"/>
      <c r="BU804" s="36"/>
      <c r="BV804" s="36"/>
      <c r="BW804" s="36"/>
      <c r="BX804" s="36"/>
      <c r="BY804" s="36"/>
      <c r="BZ804" s="36"/>
      <c r="CA804" s="36"/>
      <c r="CB804" s="36"/>
      <c r="CC804" s="36"/>
      <c r="CD804" s="36"/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/>
      <c r="CR804" s="36"/>
      <c r="CS804" s="36"/>
      <c r="CT804" s="36"/>
      <c r="CU804" s="36"/>
      <c r="CV804" s="36"/>
      <c r="CW804" s="36"/>
      <c r="CX804" s="36"/>
      <c r="CY804" s="36"/>
      <c r="CZ804" s="36"/>
      <c r="DA804" s="36"/>
      <c r="DB804" s="36"/>
      <c r="DC804" s="36"/>
      <c r="DD804" s="36"/>
      <c r="DE804" s="36"/>
      <c r="DF804" s="36"/>
      <c r="DG804" s="36"/>
      <c r="DH804" s="36"/>
      <c r="DI804" s="36"/>
      <c r="DJ804" s="36"/>
      <c r="DK804" s="36"/>
      <c r="DL804" s="36"/>
      <c r="DM804" s="36"/>
    </row>
    <row r="805" spans="2:117" x14ac:dyDescent="0.5"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36"/>
      <c r="BB805" s="36"/>
      <c r="BC805" s="36"/>
      <c r="BD805" s="36"/>
      <c r="BE805" s="36"/>
      <c r="BF805" s="36"/>
      <c r="BG805" s="36"/>
      <c r="BH805" s="36"/>
      <c r="BI805" s="36"/>
      <c r="BJ805" s="36"/>
      <c r="BK805" s="36"/>
      <c r="BL805" s="36"/>
      <c r="BM805" s="36"/>
      <c r="BN805" s="36"/>
      <c r="BO805" s="36"/>
      <c r="BP805" s="36"/>
      <c r="BQ805" s="36"/>
      <c r="BR805" s="36"/>
      <c r="BS805" s="36"/>
      <c r="BT805" s="36"/>
      <c r="BU805" s="36"/>
      <c r="BV805" s="36"/>
      <c r="BW805" s="36"/>
      <c r="BX805" s="36"/>
      <c r="BY805" s="36"/>
      <c r="BZ805" s="36"/>
      <c r="CA805" s="36"/>
      <c r="CB805" s="36"/>
      <c r="CC805" s="36"/>
      <c r="CD805" s="36"/>
      <c r="CE805" s="36"/>
      <c r="CF805" s="36"/>
      <c r="CG805" s="36"/>
      <c r="CH805" s="36"/>
      <c r="CI805" s="36"/>
      <c r="CJ805" s="36"/>
      <c r="CK805" s="36"/>
      <c r="CL805" s="36"/>
      <c r="CM805" s="36"/>
      <c r="CN805" s="36"/>
      <c r="CO805" s="36"/>
      <c r="CP805" s="36"/>
      <c r="CQ805" s="36"/>
      <c r="CR805" s="36"/>
      <c r="CS805" s="36"/>
      <c r="CT805" s="36"/>
      <c r="CU805" s="36"/>
      <c r="CV805" s="36"/>
      <c r="CW805" s="36"/>
      <c r="CX805" s="36"/>
      <c r="CY805" s="36"/>
      <c r="CZ805" s="36"/>
      <c r="DA805" s="36"/>
      <c r="DB805" s="36"/>
      <c r="DC805" s="36"/>
      <c r="DD805" s="36"/>
      <c r="DE805" s="36"/>
      <c r="DF805" s="36"/>
      <c r="DG805" s="36"/>
      <c r="DH805" s="36"/>
      <c r="DI805" s="36"/>
      <c r="DJ805" s="36"/>
      <c r="DK805" s="36"/>
      <c r="DL805" s="36"/>
      <c r="DM805" s="36"/>
    </row>
    <row r="806" spans="2:117" x14ac:dyDescent="0.5"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  <c r="BJ806" s="36"/>
      <c r="BK806" s="36"/>
      <c r="BL806" s="36"/>
      <c r="BM806" s="36"/>
      <c r="BN806" s="36"/>
      <c r="BO806" s="36"/>
      <c r="BP806" s="36"/>
      <c r="BQ806" s="36"/>
      <c r="BR806" s="36"/>
      <c r="BS806" s="36"/>
      <c r="BT806" s="36"/>
      <c r="BU806" s="36"/>
      <c r="BV806" s="36"/>
      <c r="BW806" s="36"/>
      <c r="BX806" s="36"/>
      <c r="BY806" s="36"/>
      <c r="BZ806" s="36"/>
      <c r="CA806" s="36"/>
      <c r="CB806" s="36"/>
      <c r="CC806" s="36"/>
      <c r="CD806" s="36"/>
      <c r="CE806" s="36"/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/>
      <c r="CR806" s="36"/>
      <c r="CS806" s="36"/>
      <c r="CT806" s="36"/>
      <c r="CU806" s="36"/>
      <c r="CV806" s="36"/>
      <c r="CW806" s="36"/>
      <c r="CX806" s="36"/>
      <c r="CY806" s="36"/>
      <c r="CZ806" s="36"/>
      <c r="DA806" s="36"/>
      <c r="DB806" s="36"/>
      <c r="DC806" s="36"/>
      <c r="DD806" s="36"/>
      <c r="DE806" s="36"/>
      <c r="DF806" s="36"/>
      <c r="DG806" s="36"/>
      <c r="DH806" s="36"/>
      <c r="DI806" s="36"/>
      <c r="DJ806" s="36"/>
      <c r="DK806" s="36"/>
      <c r="DL806" s="36"/>
      <c r="DM806" s="36"/>
    </row>
    <row r="807" spans="2:117" x14ac:dyDescent="0.5"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36"/>
      <c r="BB807" s="36"/>
      <c r="BC807" s="36"/>
      <c r="BD807" s="36"/>
      <c r="BE807" s="36"/>
      <c r="BF807" s="36"/>
      <c r="BG807" s="36"/>
      <c r="BH807" s="36"/>
      <c r="BI807" s="36"/>
      <c r="BJ807" s="36"/>
      <c r="BK807" s="36"/>
      <c r="BL807" s="36"/>
      <c r="BM807" s="36"/>
      <c r="BN807" s="36"/>
      <c r="BO807" s="36"/>
      <c r="BP807" s="36"/>
      <c r="BQ807" s="36"/>
      <c r="BR807" s="36"/>
      <c r="BS807" s="36"/>
      <c r="BT807" s="36"/>
      <c r="BU807" s="36"/>
      <c r="BV807" s="36"/>
      <c r="BW807" s="36"/>
      <c r="BX807" s="36"/>
      <c r="BY807" s="36"/>
      <c r="BZ807" s="36"/>
      <c r="CA807" s="36"/>
      <c r="CB807" s="36"/>
      <c r="CC807" s="36"/>
      <c r="CD807" s="36"/>
      <c r="CE807" s="36"/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/>
      <c r="CR807" s="36"/>
      <c r="CS807" s="36"/>
      <c r="CT807" s="36"/>
      <c r="CU807" s="36"/>
      <c r="CV807" s="36"/>
      <c r="CW807" s="36"/>
      <c r="CX807" s="36"/>
      <c r="CY807" s="36"/>
      <c r="CZ807" s="36"/>
      <c r="DA807" s="36"/>
      <c r="DB807" s="36"/>
      <c r="DC807" s="36"/>
      <c r="DD807" s="36"/>
      <c r="DE807" s="36"/>
      <c r="DF807" s="36"/>
      <c r="DG807" s="36"/>
      <c r="DH807" s="36"/>
      <c r="DI807" s="36"/>
      <c r="DJ807" s="36"/>
      <c r="DK807" s="36"/>
      <c r="DL807" s="36"/>
      <c r="DM807" s="36"/>
    </row>
    <row r="808" spans="2:117" x14ac:dyDescent="0.5"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36"/>
      <c r="BB808" s="36"/>
      <c r="BC808" s="36"/>
      <c r="BD808" s="36"/>
      <c r="BE808" s="36"/>
      <c r="BF808" s="36"/>
      <c r="BG808" s="36"/>
      <c r="BH808" s="36"/>
      <c r="BI808" s="36"/>
      <c r="BJ808" s="36"/>
      <c r="BK808" s="36"/>
      <c r="BL808" s="36"/>
      <c r="BM808" s="36"/>
      <c r="BN808" s="36"/>
      <c r="BO808" s="36"/>
      <c r="BP808" s="36"/>
      <c r="BQ808" s="36"/>
      <c r="BR808" s="36"/>
      <c r="BS808" s="36"/>
      <c r="BT808" s="36"/>
      <c r="BU808" s="36"/>
      <c r="BV808" s="36"/>
      <c r="BW808" s="36"/>
      <c r="BX808" s="36"/>
      <c r="BY808" s="36"/>
      <c r="BZ808" s="36"/>
      <c r="CA808" s="36"/>
      <c r="CB808" s="36"/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/>
      <c r="CR808" s="36"/>
      <c r="CS808" s="36"/>
      <c r="CT808" s="36"/>
      <c r="CU808" s="36"/>
      <c r="CV808" s="36"/>
      <c r="CW808" s="36"/>
      <c r="CX808" s="36"/>
      <c r="CY808" s="36"/>
      <c r="CZ808" s="36"/>
      <c r="DA808" s="36"/>
      <c r="DB808" s="36"/>
      <c r="DC808" s="36"/>
      <c r="DD808" s="36"/>
      <c r="DE808" s="36"/>
      <c r="DF808" s="36"/>
      <c r="DG808" s="36"/>
      <c r="DH808" s="36"/>
      <c r="DI808" s="36"/>
      <c r="DJ808" s="36"/>
      <c r="DK808" s="36"/>
      <c r="DL808" s="36"/>
      <c r="DM808" s="36"/>
    </row>
    <row r="809" spans="2:117" x14ac:dyDescent="0.5"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  <c r="BJ809" s="36"/>
      <c r="BK809" s="36"/>
      <c r="BL809" s="36"/>
      <c r="BM809" s="36"/>
      <c r="BN809" s="36"/>
      <c r="BO809" s="36"/>
      <c r="BP809" s="36"/>
      <c r="BQ809" s="36"/>
      <c r="BR809" s="36"/>
      <c r="BS809" s="36"/>
      <c r="BT809" s="36"/>
      <c r="BU809" s="36"/>
      <c r="BV809" s="36"/>
      <c r="BW809" s="36"/>
      <c r="BX809" s="36"/>
      <c r="BY809" s="36"/>
      <c r="BZ809" s="36"/>
      <c r="CA809" s="36"/>
      <c r="CB809" s="36"/>
      <c r="CC809" s="36"/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/>
      <c r="CR809" s="36"/>
      <c r="CS809" s="36"/>
      <c r="CT809" s="36"/>
      <c r="CU809" s="36"/>
      <c r="CV809" s="36"/>
      <c r="CW809" s="36"/>
      <c r="CX809" s="36"/>
      <c r="CY809" s="36"/>
      <c r="CZ809" s="36"/>
      <c r="DA809" s="36"/>
      <c r="DB809" s="36"/>
      <c r="DC809" s="36"/>
      <c r="DD809" s="36"/>
      <c r="DE809" s="36"/>
      <c r="DF809" s="36"/>
      <c r="DG809" s="36"/>
      <c r="DH809" s="36"/>
      <c r="DI809" s="36"/>
      <c r="DJ809" s="36"/>
      <c r="DK809" s="36"/>
      <c r="DL809" s="36"/>
      <c r="DM809" s="36"/>
    </row>
    <row r="810" spans="2:117" x14ac:dyDescent="0.5"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36"/>
      <c r="BB810" s="36"/>
      <c r="BC810" s="36"/>
      <c r="BD810" s="36"/>
      <c r="BE810" s="36"/>
      <c r="BF810" s="36"/>
      <c r="BG810" s="36"/>
      <c r="BH810" s="36"/>
      <c r="BI810" s="36"/>
      <c r="BJ810" s="36"/>
      <c r="BK810" s="36"/>
      <c r="BL810" s="36"/>
      <c r="BM810" s="36"/>
      <c r="BN810" s="36"/>
      <c r="BO810" s="36"/>
      <c r="BP810" s="36"/>
      <c r="BQ810" s="36"/>
      <c r="BR810" s="36"/>
      <c r="BS810" s="36"/>
      <c r="BT810" s="36"/>
      <c r="BU810" s="36"/>
      <c r="BV810" s="36"/>
      <c r="BW810" s="36"/>
      <c r="BX810" s="36"/>
      <c r="BY810" s="36"/>
      <c r="BZ810" s="36"/>
      <c r="CA810" s="36"/>
      <c r="CB810" s="36"/>
      <c r="CC810" s="36"/>
      <c r="CD810" s="36"/>
      <c r="CE810" s="36"/>
      <c r="CF810" s="36"/>
      <c r="CG810" s="36"/>
      <c r="CH810" s="36"/>
      <c r="CI810" s="36"/>
      <c r="CJ810" s="36"/>
      <c r="CK810" s="36"/>
      <c r="CL810" s="36"/>
      <c r="CM810" s="36"/>
      <c r="CN810" s="36"/>
      <c r="CO810" s="36"/>
      <c r="CP810" s="36"/>
      <c r="CQ810" s="36"/>
      <c r="CR810" s="36"/>
      <c r="CS810" s="36"/>
      <c r="CT810" s="36"/>
      <c r="CU810" s="36"/>
      <c r="CV810" s="36"/>
      <c r="CW810" s="36"/>
      <c r="CX810" s="36"/>
      <c r="CY810" s="36"/>
      <c r="CZ810" s="36"/>
      <c r="DA810" s="36"/>
      <c r="DB810" s="36"/>
      <c r="DC810" s="36"/>
      <c r="DD810" s="36"/>
      <c r="DE810" s="36"/>
      <c r="DF810" s="36"/>
      <c r="DG810" s="36"/>
      <c r="DH810" s="36"/>
      <c r="DI810" s="36"/>
      <c r="DJ810" s="36"/>
      <c r="DK810" s="36"/>
      <c r="DL810" s="36"/>
      <c r="DM810" s="36"/>
    </row>
    <row r="811" spans="2:117" x14ac:dyDescent="0.5"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  <c r="CT811" s="36"/>
      <c r="CU811" s="36"/>
      <c r="CV811" s="36"/>
      <c r="CW811" s="36"/>
      <c r="CX811" s="36"/>
      <c r="CY811" s="36"/>
      <c r="CZ811" s="36"/>
      <c r="DA811" s="36"/>
      <c r="DB811" s="36"/>
      <c r="DC811" s="36"/>
      <c r="DD811" s="36"/>
      <c r="DE811" s="36"/>
      <c r="DF811" s="36"/>
      <c r="DG811" s="36"/>
      <c r="DH811" s="36"/>
      <c r="DI811" s="36"/>
      <c r="DJ811" s="36"/>
      <c r="DK811" s="36"/>
      <c r="DL811" s="36"/>
      <c r="DM811" s="36"/>
    </row>
    <row r="812" spans="2:117" x14ac:dyDescent="0.5"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36"/>
      <c r="BH812" s="36"/>
      <c r="BI812" s="36"/>
      <c r="BJ812" s="36"/>
      <c r="BK812" s="36"/>
      <c r="BL812" s="36"/>
      <c r="BM812" s="36"/>
      <c r="BN812" s="36"/>
      <c r="BO812" s="36"/>
      <c r="BP812" s="36"/>
      <c r="BQ812" s="36"/>
      <c r="BR812" s="36"/>
      <c r="BS812" s="36"/>
      <c r="BT812" s="36"/>
      <c r="BU812" s="36"/>
      <c r="BV812" s="36"/>
      <c r="BW812" s="36"/>
      <c r="BX812" s="36"/>
      <c r="BY812" s="36"/>
      <c r="BZ812" s="36"/>
      <c r="CA812" s="36"/>
      <c r="CB812" s="36"/>
      <c r="CC812" s="36"/>
      <c r="CD812" s="36"/>
      <c r="CE812" s="36"/>
      <c r="CF812" s="36"/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/>
      <c r="CR812" s="36"/>
      <c r="CS812" s="36"/>
      <c r="CT812" s="36"/>
      <c r="CU812" s="36"/>
      <c r="CV812" s="36"/>
      <c r="CW812" s="36"/>
      <c r="CX812" s="36"/>
      <c r="CY812" s="36"/>
      <c r="CZ812" s="36"/>
      <c r="DA812" s="36"/>
      <c r="DB812" s="36"/>
      <c r="DC812" s="36"/>
      <c r="DD812" s="36"/>
      <c r="DE812" s="36"/>
      <c r="DF812" s="36"/>
      <c r="DG812" s="36"/>
      <c r="DH812" s="36"/>
      <c r="DI812" s="36"/>
      <c r="DJ812" s="36"/>
      <c r="DK812" s="36"/>
      <c r="DL812" s="36"/>
      <c r="DM812" s="36"/>
    </row>
    <row r="813" spans="2:117" x14ac:dyDescent="0.5"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36"/>
      <c r="BB813" s="36"/>
      <c r="BC813" s="36"/>
      <c r="BD813" s="36"/>
      <c r="BE813" s="36"/>
      <c r="BF813" s="36"/>
      <c r="BG813" s="36"/>
      <c r="BH813" s="36"/>
      <c r="BI813" s="36"/>
      <c r="BJ813" s="36"/>
      <c r="BK813" s="36"/>
      <c r="BL813" s="36"/>
      <c r="BM813" s="36"/>
      <c r="BN813" s="36"/>
      <c r="BO813" s="36"/>
      <c r="BP813" s="36"/>
      <c r="BQ813" s="36"/>
      <c r="BR813" s="36"/>
      <c r="BS813" s="36"/>
      <c r="BT813" s="36"/>
      <c r="BU813" s="36"/>
      <c r="BV813" s="36"/>
      <c r="BW813" s="36"/>
      <c r="BX813" s="36"/>
      <c r="BY813" s="36"/>
      <c r="BZ813" s="36"/>
      <c r="CA813" s="36"/>
      <c r="CB813" s="36"/>
      <c r="CC813" s="36"/>
      <c r="CD813" s="36"/>
      <c r="CE813" s="36"/>
      <c r="CF813" s="36"/>
      <c r="CG813" s="36"/>
      <c r="CH813" s="36"/>
      <c r="CI813" s="36"/>
      <c r="CJ813" s="36"/>
      <c r="CK813" s="36"/>
      <c r="CL813" s="36"/>
      <c r="CM813" s="36"/>
      <c r="CN813" s="36"/>
      <c r="CO813" s="36"/>
      <c r="CP813" s="36"/>
      <c r="CQ813" s="36"/>
      <c r="CR813" s="36"/>
      <c r="CS813" s="36"/>
      <c r="CT813" s="36"/>
      <c r="CU813" s="36"/>
      <c r="CV813" s="36"/>
      <c r="CW813" s="36"/>
      <c r="CX813" s="36"/>
      <c r="CY813" s="36"/>
      <c r="CZ813" s="36"/>
      <c r="DA813" s="36"/>
      <c r="DB813" s="36"/>
      <c r="DC813" s="36"/>
      <c r="DD813" s="36"/>
      <c r="DE813" s="36"/>
      <c r="DF813" s="36"/>
      <c r="DG813" s="36"/>
      <c r="DH813" s="36"/>
      <c r="DI813" s="36"/>
      <c r="DJ813" s="36"/>
      <c r="DK813" s="36"/>
      <c r="DL813" s="36"/>
      <c r="DM813" s="36"/>
    </row>
    <row r="814" spans="2:117" x14ac:dyDescent="0.5"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36"/>
      <c r="BB814" s="36"/>
      <c r="BC814" s="36"/>
      <c r="BD814" s="36"/>
      <c r="BE814" s="36"/>
      <c r="BF814" s="36"/>
      <c r="BG814" s="36"/>
      <c r="BH814" s="36"/>
      <c r="BI814" s="36"/>
      <c r="BJ814" s="36"/>
      <c r="BK814" s="36"/>
      <c r="BL814" s="36"/>
      <c r="BM814" s="36"/>
      <c r="BN814" s="36"/>
      <c r="BO814" s="36"/>
      <c r="BP814" s="36"/>
      <c r="BQ814" s="36"/>
      <c r="BR814" s="36"/>
      <c r="BS814" s="36"/>
      <c r="BT814" s="36"/>
      <c r="BU814" s="36"/>
      <c r="BV814" s="36"/>
      <c r="BW814" s="36"/>
      <c r="BX814" s="36"/>
      <c r="BY814" s="36"/>
      <c r="BZ814" s="36"/>
      <c r="CA814" s="36"/>
      <c r="CB814" s="36"/>
      <c r="CC814" s="36"/>
      <c r="CD814" s="36"/>
      <c r="CE814" s="36"/>
      <c r="CF814" s="36"/>
      <c r="CG814" s="36"/>
      <c r="CH814" s="36"/>
      <c r="CI814" s="36"/>
      <c r="CJ814" s="36"/>
      <c r="CK814" s="36"/>
      <c r="CL814" s="36"/>
      <c r="CM814" s="36"/>
      <c r="CN814" s="36"/>
      <c r="CO814" s="36"/>
      <c r="CP814" s="36"/>
      <c r="CQ814" s="36"/>
      <c r="CR814" s="36"/>
      <c r="CS814" s="36"/>
      <c r="CT814" s="36"/>
      <c r="CU814" s="36"/>
      <c r="CV814" s="36"/>
      <c r="CW814" s="36"/>
      <c r="CX814" s="36"/>
      <c r="CY814" s="36"/>
      <c r="CZ814" s="36"/>
      <c r="DA814" s="36"/>
      <c r="DB814" s="36"/>
      <c r="DC814" s="36"/>
      <c r="DD814" s="36"/>
      <c r="DE814" s="36"/>
      <c r="DF814" s="36"/>
      <c r="DG814" s="36"/>
      <c r="DH814" s="36"/>
      <c r="DI814" s="36"/>
      <c r="DJ814" s="36"/>
      <c r="DK814" s="36"/>
      <c r="DL814" s="36"/>
      <c r="DM814" s="36"/>
    </row>
    <row r="815" spans="2:117" x14ac:dyDescent="0.5"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36"/>
      <c r="BB815" s="36"/>
      <c r="BC815" s="36"/>
      <c r="BD815" s="36"/>
      <c r="BE815" s="36"/>
      <c r="BF815" s="36"/>
      <c r="BG815" s="36"/>
      <c r="BH815" s="36"/>
      <c r="BI815" s="36"/>
      <c r="BJ815" s="36"/>
      <c r="BK815" s="36"/>
      <c r="BL815" s="36"/>
      <c r="BM815" s="36"/>
      <c r="BN815" s="36"/>
      <c r="BO815" s="36"/>
      <c r="BP815" s="36"/>
      <c r="BQ815" s="36"/>
      <c r="BR815" s="36"/>
      <c r="BS815" s="36"/>
      <c r="BT815" s="36"/>
      <c r="BU815" s="36"/>
      <c r="BV815" s="36"/>
      <c r="BW815" s="36"/>
      <c r="BX815" s="36"/>
      <c r="BY815" s="36"/>
      <c r="BZ815" s="36"/>
      <c r="CA815" s="36"/>
      <c r="CB815" s="36"/>
      <c r="CC815" s="36"/>
      <c r="CD815" s="36"/>
      <c r="CE815" s="36"/>
      <c r="CF815" s="36"/>
      <c r="CG815" s="36"/>
      <c r="CH815" s="36"/>
      <c r="CI815" s="36"/>
      <c r="CJ815" s="36"/>
      <c r="CK815" s="36"/>
      <c r="CL815" s="36"/>
      <c r="CM815" s="36"/>
      <c r="CN815" s="36"/>
      <c r="CO815" s="36"/>
      <c r="CP815" s="36"/>
      <c r="CQ815" s="36"/>
      <c r="CR815" s="36"/>
      <c r="CS815" s="36"/>
      <c r="CT815" s="36"/>
      <c r="CU815" s="36"/>
      <c r="CV815" s="36"/>
      <c r="CW815" s="36"/>
      <c r="CX815" s="36"/>
      <c r="CY815" s="36"/>
      <c r="CZ815" s="36"/>
      <c r="DA815" s="36"/>
      <c r="DB815" s="36"/>
      <c r="DC815" s="36"/>
      <c r="DD815" s="36"/>
      <c r="DE815" s="36"/>
      <c r="DF815" s="36"/>
      <c r="DG815" s="36"/>
      <c r="DH815" s="36"/>
      <c r="DI815" s="36"/>
      <c r="DJ815" s="36"/>
      <c r="DK815" s="36"/>
      <c r="DL815" s="36"/>
      <c r="DM815" s="36"/>
    </row>
    <row r="816" spans="2:117" x14ac:dyDescent="0.5"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36"/>
      <c r="BB816" s="36"/>
      <c r="BC816" s="36"/>
      <c r="BD816" s="36"/>
      <c r="BE816" s="36"/>
      <c r="BF816" s="36"/>
      <c r="BG816" s="36"/>
      <c r="BH816" s="36"/>
      <c r="BI816" s="36"/>
      <c r="BJ816" s="36"/>
      <c r="BK816" s="36"/>
      <c r="BL816" s="36"/>
      <c r="BM816" s="36"/>
      <c r="BN816" s="36"/>
      <c r="BO816" s="36"/>
      <c r="BP816" s="36"/>
      <c r="BQ816" s="36"/>
      <c r="BR816" s="36"/>
      <c r="BS816" s="36"/>
      <c r="BT816" s="36"/>
      <c r="BU816" s="36"/>
      <c r="BV816" s="36"/>
      <c r="BW816" s="36"/>
      <c r="BX816" s="36"/>
      <c r="BY816" s="36"/>
      <c r="BZ816" s="36"/>
      <c r="CA816" s="36"/>
      <c r="CB816" s="36"/>
      <c r="CC816" s="36"/>
      <c r="CD816" s="36"/>
      <c r="CE816" s="36"/>
      <c r="CF816" s="36"/>
      <c r="CG816" s="36"/>
      <c r="CH816" s="36"/>
      <c r="CI816" s="36"/>
      <c r="CJ816" s="36"/>
      <c r="CK816" s="36"/>
      <c r="CL816" s="36"/>
      <c r="CM816" s="36"/>
      <c r="CN816" s="36"/>
      <c r="CO816" s="36"/>
      <c r="CP816" s="36"/>
      <c r="CQ816" s="36"/>
      <c r="CR816" s="36"/>
      <c r="CS816" s="36"/>
      <c r="CT816" s="36"/>
      <c r="CU816" s="36"/>
      <c r="CV816" s="36"/>
      <c r="CW816" s="36"/>
      <c r="CX816" s="36"/>
      <c r="CY816" s="36"/>
      <c r="CZ816" s="36"/>
      <c r="DA816" s="36"/>
      <c r="DB816" s="36"/>
      <c r="DC816" s="36"/>
      <c r="DD816" s="36"/>
      <c r="DE816" s="36"/>
      <c r="DF816" s="36"/>
      <c r="DG816" s="36"/>
      <c r="DH816" s="36"/>
      <c r="DI816" s="36"/>
      <c r="DJ816" s="36"/>
      <c r="DK816" s="36"/>
      <c r="DL816" s="36"/>
      <c r="DM816" s="36"/>
    </row>
    <row r="817" spans="2:117" x14ac:dyDescent="0.5"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36"/>
      <c r="BB817" s="36"/>
      <c r="BC817" s="36"/>
      <c r="BD817" s="36"/>
      <c r="BE817" s="36"/>
      <c r="BF817" s="36"/>
      <c r="BG817" s="36"/>
      <c r="BH817" s="36"/>
      <c r="BI817" s="36"/>
      <c r="BJ817" s="36"/>
      <c r="BK817" s="36"/>
      <c r="BL817" s="36"/>
      <c r="BM817" s="36"/>
      <c r="BN817" s="36"/>
      <c r="BO817" s="36"/>
      <c r="BP817" s="36"/>
      <c r="BQ817" s="36"/>
      <c r="BR817" s="36"/>
      <c r="BS817" s="36"/>
      <c r="BT817" s="36"/>
      <c r="BU817" s="36"/>
      <c r="BV817" s="36"/>
      <c r="BW817" s="36"/>
      <c r="BX817" s="36"/>
      <c r="BY817" s="36"/>
      <c r="BZ817" s="36"/>
      <c r="CA817" s="36"/>
      <c r="CB817" s="36"/>
      <c r="CC817" s="36"/>
      <c r="CD817" s="36"/>
      <c r="CE817" s="36"/>
      <c r="CF817" s="36"/>
      <c r="CG817" s="36"/>
      <c r="CH817" s="36"/>
      <c r="CI817" s="36"/>
      <c r="CJ817" s="36"/>
      <c r="CK817" s="36"/>
      <c r="CL817" s="36"/>
      <c r="CM817" s="36"/>
      <c r="CN817" s="36"/>
      <c r="CO817" s="36"/>
      <c r="CP817" s="36"/>
      <c r="CQ817" s="36"/>
      <c r="CR817" s="36"/>
      <c r="CS817" s="36"/>
      <c r="CT817" s="36"/>
      <c r="CU817" s="36"/>
      <c r="CV817" s="36"/>
      <c r="CW817" s="36"/>
      <c r="CX817" s="36"/>
      <c r="CY817" s="36"/>
      <c r="CZ817" s="36"/>
      <c r="DA817" s="36"/>
      <c r="DB817" s="36"/>
      <c r="DC817" s="36"/>
      <c r="DD817" s="36"/>
      <c r="DE817" s="36"/>
      <c r="DF817" s="36"/>
      <c r="DG817" s="36"/>
      <c r="DH817" s="36"/>
      <c r="DI817" s="36"/>
      <c r="DJ817" s="36"/>
      <c r="DK817" s="36"/>
      <c r="DL817" s="36"/>
      <c r="DM817" s="36"/>
    </row>
    <row r="818" spans="2:117" x14ac:dyDescent="0.5"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36"/>
      <c r="BB818" s="36"/>
      <c r="BC818" s="36"/>
      <c r="BD818" s="36"/>
      <c r="BE818" s="36"/>
      <c r="BF818" s="36"/>
      <c r="BG818" s="36"/>
      <c r="BH818" s="36"/>
      <c r="BI818" s="36"/>
      <c r="BJ818" s="36"/>
      <c r="BK818" s="36"/>
      <c r="BL818" s="36"/>
      <c r="BM818" s="36"/>
      <c r="BN818" s="36"/>
      <c r="BO818" s="36"/>
      <c r="BP818" s="36"/>
      <c r="BQ818" s="36"/>
      <c r="BR818" s="36"/>
      <c r="BS818" s="36"/>
      <c r="BT818" s="36"/>
      <c r="BU818" s="36"/>
      <c r="BV818" s="36"/>
      <c r="BW818" s="36"/>
      <c r="BX818" s="36"/>
      <c r="BY818" s="36"/>
      <c r="BZ818" s="36"/>
      <c r="CA818" s="36"/>
      <c r="CB818" s="36"/>
      <c r="CC818" s="36"/>
      <c r="CD818" s="36"/>
      <c r="CE818" s="36"/>
      <c r="CF818" s="36"/>
      <c r="CG818" s="36"/>
      <c r="CH818" s="36"/>
      <c r="CI818" s="36"/>
      <c r="CJ818" s="36"/>
      <c r="CK818" s="36"/>
      <c r="CL818" s="36"/>
      <c r="CM818" s="36"/>
      <c r="CN818" s="36"/>
      <c r="CO818" s="36"/>
      <c r="CP818" s="36"/>
      <c r="CQ818" s="36"/>
      <c r="CR818" s="36"/>
      <c r="CS818" s="36"/>
      <c r="CT818" s="36"/>
      <c r="CU818" s="36"/>
      <c r="CV818" s="36"/>
      <c r="CW818" s="36"/>
      <c r="CX818" s="36"/>
      <c r="CY818" s="36"/>
      <c r="CZ818" s="36"/>
      <c r="DA818" s="36"/>
      <c r="DB818" s="36"/>
      <c r="DC818" s="36"/>
      <c r="DD818" s="36"/>
      <c r="DE818" s="36"/>
      <c r="DF818" s="36"/>
      <c r="DG818" s="36"/>
      <c r="DH818" s="36"/>
      <c r="DI818" s="36"/>
      <c r="DJ818" s="36"/>
      <c r="DK818" s="36"/>
      <c r="DL818" s="36"/>
      <c r="DM818" s="36"/>
    </row>
    <row r="819" spans="2:117" x14ac:dyDescent="0.5"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36"/>
      <c r="BH819" s="36"/>
      <c r="BI819" s="36"/>
      <c r="BJ819" s="36"/>
      <c r="BK819" s="36"/>
      <c r="BL819" s="36"/>
      <c r="BM819" s="36"/>
      <c r="BN819" s="36"/>
      <c r="BO819" s="36"/>
      <c r="BP819" s="36"/>
      <c r="BQ819" s="36"/>
      <c r="BR819" s="36"/>
      <c r="BS819" s="36"/>
      <c r="BT819" s="36"/>
      <c r="BU819" s="36"/>
      <c r="BV819" s="36"/>
      <c r="BW819" s="36"/>
      <c r="BX819" s="36"/>
      <c r="BY819" s="36"/>
      <c r="BZ819" s="36"/>
      <c r="CA819" s="36"/>
      <c r="CB819" s="36"/>
      <c r="CC819" s="36"/>
      <c r="CD819" s="36"/>
      <c r="CE819" s="36"/>
      <c r="CF819" s="36"/>
      <c r="CG819" s="36"/>
      <c r="CH819" s="36"/>
      <c r="CI819" s="36"/>
      <c r="CJ819" s="36"/>
      <c r="CK819" s="36"/>
      <c r="CL819" s="36"/>
      <c r="CM819" s="36"/>
      <c r="CN819" s="36"/>
      <c r="CO819" s="36"/>
      <c r="CP819" s="36"/>
      <c r="CQ819" s="36"/>
      <c r="CR819" s="36"/>
      <c r="CS819" s="36"/>
      <c r="CT819" s="36"/>
      <c r="CU819" s="36"/>
      <c r="CV819" s="36"/>
      <c r="CW819" s="36"/>
      <c r="CX819" s="36"/>
      <c r="CY819" s="36"/>
      <c r="CZ819" s="36"/>
      <c r="DA819" s="36"/>
      <c r="DB819" s="36"/>
      <c r="DC819" s="36"/>
      <c r="DD819" s="36"/>
      <c r="DE819" s="36"/>
      <c r="DF819" s="36"/>
      <c r="DG819" s="36"/>
      <c r="DH819" s="36"/>
      <c r="DI819" s="36"/>
      <c r="DJ819" s="36"/>
      <c r="DK819" s="36"/>
      <c r="DL819" s="36"/>
      <c r="DM819" s="36"/>
    </row>
    <row r="820" spans="2:117" x14ac:dyDescent="0.5"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36"/>
      <c r="BB820" s="36"/>
      <c r="BC820" s="36"/>
      <c r="BD820" s="36"/>
      <c r="BE820" s="36"/>
      <c r="BF820" s="36"/>
      <c r="BG820" s="36"/>
      <c r="BH820" s="36"/>
      <c r="BI820" s="36"/>
      <c r="BJ820" s="36"/>
      <c r="BK820" s="36"/>
      <c r="BL820" s="36"/>
      <c r="BM820" s="36"/>
      <c r="BN820" s="36"/>
      <c r="BO820" s="36"/>
      <c r="BP820" s="36"/>
      <c r="BQ820" s="36"/>
      <c r="BR820" s="36"/>
      <c r="BS820" s="36"/>
      <c r="BT820" s="36"/>
      <c r="BU820" s="36"/>
      <c r="BV820" s="36"/>
      <c r="BW820" s="36"/>
      <c r="BX820" s="36"/>
      <c r="BY820" s="36"/>
      <c r="BZ820" s="36"/>
      <c r="CA820" s="36"/>
      <c r="CB820" s="36"/>
      <c r="CC820" s="36"/>
      <c r="CD820" s="36"/>
      <c r="CE820" s="36"/>
      <c r="CF820" s="36"/>
      <c r="CG820" s="36"/>
      <c r="CH820" s="36"/>
      <c r="CI820" s="36"/>
      <c r="CJ820" s="36"/>
      <c r="CK820" s="36"/>
      <c r="CL820" s="36"/>
      <c r="CM820" s="36"/>
      <c r="CN820" s="36"/>
      <c r="CO820" s="36"/>
      <c r="CP820" s="36"/>
      <c r="CQ820" s="36"/>
      <c r="CR820" s="36"/>
      <c r="CS820" s="36"/>
      <c r="CT820" s="36"/>
      <c r="CU820" s="36"/>
      <c r="CV820" s="36"/>
      <c r="CW820" s="36"/>
      <c r="CX820" s="36"/>
      <c r="CY820" s="36"/>
      <c r="CZ820" s="36"/>
      <c r="DA820" s="36"/>
      <c r="DB820" s="36"/>
      <c r="DC820" s="36"/>
      <c r="DD820" s="36"/>
      <c r="DE820" s="36"/>
      <c r="DF820" s="36"/>
      <c r="DG820" s="36"/>
      <c r="DH820" s="36"/>
      <c r="DI820" s="36"/>
      <c r="DJ820" s="36"/>
      <c r="DK820" s="36"/>
      <c r="DL820" s="36"/>
      <c r="DM820" s="36"/>
    </row>
    <row r="821" spans="2:117" x14ac:dyDescent="0.5"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36"/>
      <c r="BB821" s="36"/>
      <c r="BC821" s="36"/>
      <c r="BD821" s="36"/>
      <c r="BE821" s="36"/>
      <c r="BF821" s="36"/>
      <c r="BG821" s="36"/>
      <c r="BH821" s="36"/>
      <c r="BI821" s="36"/>
      <c r="BJ821" s="36"/>
      <c r="BK821" s="36"/>
      <c r="BL821" s="36"/>
      <c r="BM821" s="36"/>
      <c r="BN821" s="36"/>
      <c r="BO821" s="36"/>
      <c r="BP821" s="36"/>
      <c r="BQ821" s="36"/>
      <c r="BR821" s="36"/>
      <c r="BS821" s="36"/>
      <c r="BT821" s="36"/>
      <c r="BU821" s="36"/>
      <c r="BV821" s="36"/>
      <c r="BW821" s="36"/>
      <c r="BX821" s="36"/>
      <c r="BY821" s="36"/>
      <c r="BZ821" s="36"/>
      <c r="CA821" s="36"/>
      <c r="CB821" s="36"/>
      <c r="CC821" s="36"/>
      <c r="CD821" s="36"/>
      <c r="CE821" s="36"/>
      <c r="CF821" s="36"/>
      <c r="CG821" s="36"/>
      <c r="CH821" s="36"/>
      <c r="CI821" s="36"/>
      <c r="CJ821" s="36"/>
      <c r="CK821" s="36"/>
      <c r="CL821" s="36"/>
      <c r="CM821" s="36"/>
      <c r="CN821" s="36"/>
      <c r="CO821" s="36"/>
      <c r="CP821" s="36"/>
      <c r="CQ821" s="36"/>
      <c r="CR821" s="36"/>
      <c r="CS821" s="36"/>
      <c r="CT821" s="36"/>
      <c r="CU821" s="36"/>
      <c r="CV821" s="36"/>
      <c r="CW821" s="36"/>
      <c r="CX821" s="36"/>
      <c r="CY821" s="36"/>
      <c r="CZ821" s="36"/>
      <c r="DA821" s="36"/>
      <c r="DB821" s="36"/>
      <c r="DC821" s="36"/>
      <c r="DD821" s="36"/>
      <c r="DE821" s="36"/>
      <c r="DF821" s="36"/>
      <c r="DG821" s="36"/>
      <c r="DH821" s="36"/>
      <c r="DI821" s="36"/>
      <c r="DJ821" s="36"/>
      <c r="DK821" s="36"/>
      <c r="DL821" s="36"/>
      <c r="DM821" s="36"/>
    </row>
    <row r="822" spans="2:117" x14ac:dyDescent="0.5"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36"/>
      <c r="BB822" s="36"/>
      <c r="BC822" s="36"/>
      <c r="BD822" s="36"/>
      <c r="BE822" s="36"/>
      <c r="BF822" s="36"/>
      <c r="BG822" s="36"/>
      <c r="BH822" s="36"/>
      <c r="BI822" s="36"/>
      <c r="BJ822" s="36"/>
      <c r="BK822" s="36"/>
      <c r="BL822" s="36"/>
      <c r="BM822" s="36"/>
      <c r="BN822" s="36"/>
      <c r="BO822" s="36"/>
      <c r="BP822" s="36"/>
      <c r="BQ822" s="36"/>
      <c r="BR822" s="36"/>
      <c r="BS822" s="36"/>
      <c r="BT822" s="36"/>
      <c r="BU822" s="36"/>
      <c r="BV822" s="36"/>
      <c r="BW822" s="36"/>
      <c r="BX822" s="36"/>
      <c r="BY822" s="36"/>
      <c r="BZ822" s="36"/>
      <c r="CA822" s="36"/>
      <c r="CB822" s="36"/>
      <c r="CC822" s="36"/>
      <c r="CD822" s="36"/>
      <c r="CE822" s="36"/>
      <c r="CF822" s="36"/>
      <c r="CG822" s="36"/>
      <c r="CH822" s="36"/>
      <c r="CI822" s="36"/>
      <c r="CJ822" s="36"/>
      <c r="CK822" s="36"/>
      <c r="CL822" s="36"/>
      <c r="CM822" s="36"/>
      <c r="CN822" s="36"/>
      <c r="CO822" s="36"/>
      <c r="CP822" s="36"/>
      <c r="CQ822" s="36"/>
      <c r="CR822" s="36"/>
      <c r="CS822" s="36"/>
      <c r="CT822" s="36"/>
      <c r="CU822" s="36"/>
      <c r="CV822" s="36"/>
      <c r="CW822" s="36"/>
      <c r="CX822" s="36"/>
      <c r="CY822" s="36"/>
      <c r="CZ822" s="36"/>
      <c r="DA822" s="36"/>
      <c r="DB822" s="36"/>
      <c r="DC822" s="36"/>
      <c r="DD822" s="36"/>
      <c r="DE822" s="36"/>
      <c r="DF822" s="36"/>
      <c r="DG822" s="36"/>
      <c r="DH822" s="36"/>
      <c r="DI822" s="36"/>
      <c r="DJ822" s="36"/>
      <c r="DK822" s="36"/>
      <c r="DL822" s="36"/>
      <c r="DM822" s="36"/>
    </row>
    <row r="823" spans="2:117" x14ac:dyDescent="0.5"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36"/>
      <c r="BH823" s="36"/>
      <c r="BI823" s="36"/>
      <c r="BJ823" s="36"/>
      <c r="BK823" s="36"/>
      <c r="BL823" s="36"/>
      <c r="BM823" s="36"/>
      <c r="BN823" s="36"/>
      <c r="BO823" s="36"/>
      <c r="BP823" s="36"/>
      <c r="BQ823" s="36"/>
      <c r="BR823" s="36"/>
      <c r="BS823" s="36"/>
      <c r="BT823" s="36"/>
      <c r="BU823" s="36"/>
      <c r="BV823" s="36"/>
      <c r="BW823" s="36"/>
      <c r="BX823" s="36"/>
      <c r="BY823" s="36"/>
      <c r="BZ823" s="36"/>
      <c r="CA823" s="36"/>
      <c r="CB823" s="36"/>
      <c r="CC823" s="36"/>
      <c r="CD823" s="36"/>
      <c r="CE823" s="36"/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/>
      <c r="CR823" s="36"/>
      <c r="CS823" s="36"/>
      <c r="CT823" s="36"/>
      <c r="CU823" s="36"/>
      <c r="CV823" s="36"/>
      <c r="CW823" s="36"/>
      <c r="CX823" s="36"/>
      <c r="CY823" s="36"/>
      <c r="CZ823" s="36"/>
      <c r="DA823" s="36"/>
      <c r="DB823" s="36"/>
      <c r="DC823" s="36"/>
      <c r="DD823" s="36"/>
      <c r="DE823" s="36"/>
      <c r="DF823" s="36"/>
      <c r="DG823" s="36"/>
      <c r="DH823" s="36"/>
      <c r="DI823" s="36"/>
      <c r="DJ823" s="36"/>
      <c r="DK823" s="36"/>
      <c r="DL823" s="36"/>
      <c r="DM823" s="36"/>
    </row>
    <row r="824" spans="2:117" x14ac:dyDescent="0.5"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36"/>
      <c r="BB824" s="36"/>
      <c r="BC824" s="36"/>
      <c r="BD824" s="36"/>
      <c r="BE824" s="36"/>
      <c r="BF824" s="36"/>
      <c r="BG824" s="36"/>
      <c r="BH824" s="36"/>
      <c r="BI824" s="36"/>
      <c r="BJ824" s="36"/>
      <c r="BK824" s="36"/>
      <c r="BL824" s="36"/>
      <c r="BM824" s="36"/>
      <c r="BN824" s="36"/>
      <c r="BO824" s="36"/>
      <c r="BP824" s="36"/>
      <c r="BQ824" s="36"/>
      <c r="BR824" s="36"/>
      <c r="BS824" s="36"/>
      <c r="BT824" s="36"/>
      <c r="BU824" s="36"/>
      <c r="BV824" s="36"/>
      <c r="BW824" s="36"/>
      <c r="BX824" s="36"/>
      <c r="BY824" s="36"/>
      <c r="BZ824" s="36"/>
      <c r="CA824" s="36"/>
      <c r="CB824" s="36"/>
      <c r="CC824" s="36"/>
      <c r="CD824" s="36"/>
      <c r="CE824" s="36"/>
      <c r="CF824" s="36"/>
      <c r="CG824" s="36"/>
      <c r="CH824" s="36"/>
      <c r="CI824" s="36"/>
      <c r="CJ824" s="36"/>
      <c r="CK824" s="36"/>
      <c r="CL824" s="36"/>
      <c r="CM824" s="36"/>
      <c r="CN824" s="36"/>
      <c r="CO824" s="36"/>
      <c r="CP824" s="36"/>
      <c r="CQ824" s="36"/>
      <c r="CR824" s="36"/>
      <c r="CS824" s="36"/>
      <c r="CT824" s="36"/>
      <c r="CU824" s="36"/>
      <c r="CV824" s="36"/>
      <c r="CW824" s="36"/>
      <c r="CX824" s="36"/>
      <c r="CY824" s="36"/>
      <c r="CZ824" s="36"/>
      <c r="DA824" s="36"/>
      <c r="DB824" s="36"/>
      <c r="DC824" s="36"/>
      <c r="DD824" s="36"/>
      <c r="DE824" s="36"/>
      <c r="DF824" s="36"/>
      <c r="DG824" s="36"/>
      <c r="DH824" s="36"/>
      <c r="DI824" s="36"/>
      <c r="DJ824" s="36"/>
      <c r="DK824" s="36"/>
      <c r="DL824" s="36"/>
      <c r="DM824" s="36"/>
    </row>
    <row r="825" spans="2:117" x14ac:dyDescent="0.5"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36"/>
      <c r="BB825" s="36"/>
      <c r="BC825" s="36"/>
      <c r="BD825" s="36"/>
      <c r="BE825" s="36"/>
      <c r="BF825" s="36"/>
      <c r="BG825" s="36"/>
      <c r="BH825" s="36"/>
      <c r="BI825" s="36"/>
      <c r="BJ825" s="36"/>
      <c r="BK825" s="36"/>
      <c r="BL825" s="36"/>
      <c r="BM825" s="36"/>
      <c r="BN825" s="36"/>
      <c r="BO825" s="36"/>
      <c r="BP825" s="36"/>
      <c r="BQ825" s="36"/>
      <c r="BR825" s="36"/>
      <c r="BS825" s="36"/>
      <c r="BT825" s="36"/>
      <c r="BU825" s="36"/>
      <c r="BV825" s="36"/>
      <c r="BW825" s="36"/>
      <c r="BX825" s="36"/>
      <c r="BY825" s="36"/>
      <c r="BZ825" s="36"/>
      <c r="CA825" s="36"/>
      <c r="CB825" s="36"/>
      <c r="CC825" s="36"/>
      <c r="CD825" s="36"/>
      <c r="CE825" s="36"/>
      <c r="CF825" s="36"/>
      <c r="CG825" s="36"/>
      <c r="CH825" s="36"/>
      <c r="CI825" s="36"/>
      <c r="CJ825" s="36"/>
      <c r="CK825" s="36"/>
      <c r="CL825" s="36"/>
      <c r="CM825" s="36"/>
      <c r="CN825" s="36"/>
      <c r="CO825" s="36"/>
      <c r="CP825" s="36"/>
      <c r="CQ825" s="36"/>
      <c r="CR825" s="36"/>
      <c r="CS825" s="36"/>
      <c r="CT825" s="36"/>
      <c r="CU825" s="36"/>
      <c r="CV825" s="36"/>
      <c r="CW825" s="36"/>
      <c r="CX825" s="36"/>
      <c r="CY825" s="36"/>
      <c r="CZ825" s="36"/>
      <c r="DA825" s="36"/>
      <c r="DB825" s="36"/>
      <c r="DC825" s="36"/>
      <c r="DD825" s="36"/>
      <c r="DE825" s="36"/>
      <c r="DF825" s="36"/>
      <c r="DG825" s="36"/>
      <c r="DH825" s="36"/>
      <c r="DI825" s="36"/>
      <c r="DJ825" s="36"/>
      <c r="DK825" s="36"/>
      <c r="DL825" s="36"/>
      <c r="DM825" s="36"/>
    </row>
    <row r="826" spans="2:117" x14ac:dyDescent="0.5"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36"/>
      <c r="BB826" s="36"/>
      <c r="BC826" s="36"/>
      <c r="BD826" s="36"/>
      <c r="BE826" s="36"/>
      <c r="BF826" s="36"/>
      <c r="BG826" s="36"/>
      <c r="BH826" s="36"/>
      <c r="BI826" s="36"/>
      <c r="BJ826" s="36"/>
      <c r="BK826" s="36"/>
      <c r="BL826" s="36"/>
      <c r="BM826" s="36"/>
      <c r="BN826" s="36"/>
      <c r="BO826" s="36"/>
      <c r="BP826" s="36"/>
      <c r="BQ826" s="36"/>
      <c r="BR826" s="36"/>
      <c r="BS826" s="36"/>
      <c r="BT826" s="36"/>
      <c r="BU826" s="36"/>
      <c r="BV826" s="36"/>
      <c r="BW826" s="36"/>
      <c r="BX826" s="36"/>
      <c r="BY826" s="36"/>
      <c r="BZ826" s="36"/>
      <c r="CA826" s="36"/>
      <c r="CB826" s="36"/>
      <c r="CC826" s="36"/>
      <c r="CD826" s="36"/>
      <c r="CE826" s="36"/>
      <c r="CF826" s="36"/>
      <c r="CG826" s="36"/>
      <c r="CH826" s="36"/>
      <c r="CI826" s="36"/>
      <c r="CJ826" s="36"/>
      <c r="CK826" s="36"/>
      <c r="CL826" s="36"/>
      <c r="CM826" s="36"/>
      <c r="CN826" s="36"/>
      <c r="CO826" s="36"/>
      <c r="CP826" s="36"/>
      <c r="CQ826" s="36"/>
      <c r="CR826" s="36"/>
      <c r="CS826" s="36"/>
      <c r="CT826" s="36"/>
      <c r="CU826" s="36"/>
      <c r="CV826" s="36"/>
      <c r="CW826" s="36"/>
      <c r="CX826" s="36"/>
      <c r="CY826" s="36"/>
      <c r="CZ826" s="36"/>
      <c r="DA826" s="36"/>
      <c r="DB826" s="36"/>
      <c r="DC826" s="36"/>
      <c r="DD826" s="36"/>
      <c r="DE826" s="36"/>
      <c r="DF826" s="36"/>
      <c r="DG826" s="36"/>
      <c r="DH826" s="36"/>
      <c r="DI826" s="36"/>
      <c r="DJ826" s="36"/>
      <c r="DK826" s="36"/>
      <c r="DL826" s="36"/>
      <c r="DM826" s="36"/>
    </row>
    <row r="827" spans="2:117" x14ac:dyDescent="0.5"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36"/>
      <c r="BB827" s="36"/>
      <c r="BC827" s="36"/>
      <c r="BD827" s="36"/>
      <c r="BE827" s="36"/>
      <c r="BF827" s="36"/>
      <c r="BG827" s="36"/>
      <c r="BH827" s="36"/>
      <c r="BI827" s="36"/>
      <c r="BJ827" s="36"/>
      <c r="BK827" s="36"/>
      <c r="BL827" s="36"/>
      <c r="BM827" s="36"/>
      <c r="BN827" s="36"/>
      <c r="BO827" s="36"/>
      <c r="BP827" s="36"/>
      <c r="BQ827" s="36"/>
      <c r="BR827" s="36"/>
      <c r="BS827" s="36"/>
      <c r="BT827" s="36"/>
      <c r="BU827" s="36"/>
      <c r="BV827" s="36"/>
      <c r="BW827" s="36"/>
      <c r="BX827" s="36"/>
      <c r="BY827" s="36"/>
      <c r="BZ827" s="36"/>
      <c r="CA827" s="36"/>
      <c r="CB827" s="36"/>
      <c r="CC827" s="36"/>
      <c r="CD827" s="36"/>
      <c r="CE827" s="36"/>
      <c r="CF827" s="36"/>
      <c r="CG827" s="36"/>
      <c r="CH827" s="36"/>
      <c r="CI827" s="36"/>
      <c r="CJ827" s="36"/>
      <c r="CK827" s="36"/>
      <c r="CL827" s="36"/>
      <c r="CM827" s="36"/>
      <c r="CN827" s="36"/>
      <c r="CO827" s="36"/>
      <c r="CP827" s="36"/>
      <c r="CQ827" s="36"/>
      <c r="CR827" s="36"/>
      <c r="CS827" s="36"/>
      <c r="CT827" s="36"/>
      <c r="CU827" s="36"/>
      <c r="CV827" s="36"/>
      <c r="CW827" s="36"/>
      <c r="CX827" s="36"/>
      <c r="CY827" s="36"/>
      <c r="CZ827" s="36"/>
      <c r="DA827" s="36"/>
      <c r="DB827" s="36"/>
      <c r="DC827" s="36"/>
      <c r="DD827" s="36"/>
      <c r="DE827" s="36"/>
      <c r="DF827" s="36"/>
      <c r="DG827" s="36"/>
      <c r="DH827" s="36"/>
      <c r="DI827" s="36"/>
      <c r="DJ827" s="36"/>
      <c r="DK827" s="36"/>
      <c r="DL827" s="36"/>
      <c r="DM827" s="36"/>
    </row>
    <row r="828" spans="2:117" x14ac:dyDescent="0.5"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36"/>
      <c r="CV828" s="36"/>
      <c r="CW828" s="36"/>
      <c r="CX828" s="36"/>
      <c r="CY828" s="36"/>
      <c r="CZ828" s="36"/>
      <c r="DA828" s="36"/>
      <c r="DB828" s="36"/>
      <c r="DC828" s="36"/>
      <c r="DD828" s="36"/>
      <c r="DE828" s="36"/>
      <c r="DF828" s="36"/>
      <c r="DG828" s="36"/>
      <c r="DH828" s="36"/>
      <c r="DI828" s="36"/>
      <c r="DJ828" s="36"/>
      <c r="DK828" s="36"/>
      <c r="DL828" s="36"/>
      <c r="DM828" s="36"/>
    </row>
    <row r="829" spans="2:117" x14ac:dyDescent="0.5"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36"/>
      <c r="BB829" s="36"/>
      <c r="BC829" s="36"/>
      <c r="BD829" s="36"/>
      <c r="BE829" s="36"/>
      <c r="BF829" s="36"/>
      <c r="BG829" s="36"/>
      <c r="BH829" s="36"/>
      <c r="BI829" s="36"/>
      <c r="BJ829" s="36"/>
      <c r="BK829" s="36"/>
      <c r="BL829" s="36"/>
      <c r="BM829" s="36"/>
      <c r="BN829" s="36"/>
      <c r="BO829" s="36"/>
      <c r="BP829" s="36"/>
      <c r="BQ829" s="36"/>
      <c r="BR829" s="36"/>
      <c r="BS829" s="36"/>
      <c r="BT829" s="36"/>
      <c r="BU829" s="36"/>
      <c r="BV829" s="36"/>
      <c r="BW829" s="36"/>
      <c r="BX829" s="36"/>
      <c r="BY829" s="36"/>
      <c r="BZ829" s="36"/>
      <c r="CA829" s="36"/>
      <c r="CB829" s="36"/>
      <c r="CC829" s="36"/>
      <c r="CD829" s="36"/>
      <c r="CE829" s="36"/>
      <c r="CF829" s="36"/>
      <c r="CG829" s="36"/>
      <c r="CH829" s="36"/>
      <c r="CI829" s="36"/>
      <c r="CJ829" s="36"/>
      <c r="CK829" s="36"/>
      <c r="CL829" s="36"/>
      <c r="CM829" s="36"/>
      <c r="CN829" s="36"/>
      <c r="CO829" s="36"/>
      <c r="CP829" s="36"/>
      <c r="CQ829" s="36"/>
      <c r="CR829" s="36"/>
      <c r="CS829" s="36"/>
      <c r="CT829" s="36"/>
      <c r="CU829" s="36"/>
      <c r="CV829" s="36"/>
      <c r="CW829" s="36"/>
      <c r="CX829" s="36"/>
      <c r="CY829" s="36"/>
      <c r="CZ829" s="36"/>
      <c r="DA829" s="36"/>
      <c r="DB829" s="36"/>
      <c r="DC829" s="36"/>
      <c r="DD829" s="36"/>
      <c r="DE829" s="36"/>
      <c r="DF829" s="36"/>
      <c r="DG829" s="36"/>
      <c r="DH829" s="36"/>
      <c r="DI829" s="36"/>
      <c r="DJ829" s="36"/>
      <c r="DK829" s="36"/>
      <c r="DL829" s="36"/>
      <c r="DM829" s="36"/>
    </row>
    <row r="830" spans="2:117" x14ac:dyDescent="0.5"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36"/>
      <c r="BB830" s="36"/>
      <c r="BC830" s="36"/>
      <c r="BD830" s="36"/>
      <c r="BE830" s="36"/>
      <c r="BF830" s="36"/>
      <c r="BG830" s="36"/>
      <c r="BH830" s="36"/>
      <c r="BI830" s="36"/>
      <c r="BJ830" s="36"/>
      <c r="BK830" s="36"/>
      <c r="BL830" s="36"/>
      <c r="BM830" s="36"/>
      <c r="BN830" s="36"/>
      <c r="BO830" s="36"/>
      <c r="BP830" s="36"/>
      <c r="BQ830" s="36"/>
      <c r="BR830" s="36"/>
      <c r="BS830" s="36"/>
      <c r="BT830" s="36"/>
      <c r="BU830" s="36"/>
      <c r="BV830" s="36"/>
      <c r="BW830" s="36"/>
      <c r="BX830" s="36"/>
      <c r="BY830" s="36"/>
      <c r="BZ830" s="36"/>
      <c r="CA830" s="36"/>
      <c r="CB830" s="36"/>
      <c r="CC830" s="36"/>
      <c r="CD830" s="36"/>
      <c r="CE830" s="36"/>
      <c r="CF830" s="36"/>
      <c r="CG830" s="36"/>
      <c r="CH830" s="36"/>
      <c r="CI830" s="36"/>
      <c r="CJ830" s="36"/>
      <c r="CK830" s="36"/>
      <c r="CL830" s="36"/>
      <c r="CM830" s="36"/>
      <c r="CN830" s="36"/>
      <c r="CO830" s="36"/>
      <c r="CP830" s="36"/>
      <c r="CQ830" s="36"/>
      <c r="CR830" s="36"/>
      <c r="CS830" s="36"/>
      <c r="CT830" s="36"/>
      <c r="CU830" s="36"/>
      <c r="CV830" s="36"/>
      <c r="CW830" s="36"/>
      <c r="CX830" s="36"/>
      <c r="CY830" s="36"/>
      <c r="CZ830" s="36"/>
      <c r="DA830" s="36"/>
      <c r="DB830" s="36"/>
      <c r="DC830" s="36"/>
      <c r="DD830" s="36"/>
      <c r="DE830" s="36"/>
      <c r="DF830" s="36"/>
      <c r="DG830" s="36"/>
      <c r="DH830" s="36"/>
      <c r="DI830" s="36"/>
      <c r="DJ830" s="36"/>
      <c r="DK830" s="36"/>
      <c r="DL830" s="36"/>
      <c r="DM830" s="36"/>
    </row>
    <row r="831" spans="2:117" x14ac:dyDescent="0.5"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36"/>
      <c r="BB831" s="36"/>
      <c r="BC831" s="36"/>
      <c r="BD831" s="36"/>
      <c r="BE831" s="36"/>
      <c r="BF831" s="36"/>
      <c r="BG831" s="36"/>
      <c r="BH831" s="36"/>
      <c r="BI831" s="36"/>
      <c r="BJ831" s="36"/>
      <c r="BK831" s="36"/>
      <c r="BL831" s="36"/>
      <c r="BM831" s="36"/>
      <c r="BN831" s="36"/>
      <c r="BO831" s="36"/>
      <c r="BP831" s="36"/>
      <c r="BQ831" s="36"/>
      <c r="BR831" s="36"/>
      <c r="BS831" s="36"/>
      <c r="BT831" s="36"/>
      <c r="BU831" s="36"/>
      <c r="BV831" s="36"/>
      <c r="BW831" s="36"/>
      <c r="BX831" s="36"/>
      <c r="BY831" s="36"/>
      <c r="BZ831" s="36"/>
      <c r="CA831" s="36"/>
      <c r="CB831" s="36"/>
      <c r="CC831" s="36"/>
      <c r="CD831" s="36"/>
      <c r="CE831" s="36"/>
      <c r="CF831" s="36"/>
      <c r="CG831" s="36"/>
      <c r="CH831" s="36"/>
      <c r="CI831" s="36"/>
      <c r="CJ831" s="36"/>
      <c r="CK831" s="36"/>
      <c r="CL831" s="36"/>
      <c r="CM831" s="36"/>
      <c r="CN831" s="36"/>
      <c r="CO831" s="36"/>
      <c r="CP831" s="36"/>
      <c r="CQ831" s="36"/>
      <c r="CR831" s="36"/>
      <c r="CS831" s="36"/>
      <c r="CT831" s="36"/>
      <c r="CU831" s="36"/>
      <c r="CV831" s="36"/>
      <c r="CW831" s="36"/>
      <c r="CX831" s="36"/>
      <c r="CY831" s="36"/>
      <c r="CZ831" s="36"/>
      <c r="DA831" s="36"/>
      <c r="DB831" s="36"/>
      <c r="DC831" s="36"/>
      <c r="DD831" s="36"/>
      <c r="DE831" s="36"/>
      <c r="DF831" s="36"/>
      <c r="DG831" s="36"/>
      <c r="DH831" s="36"/>
      <c r="DI831" s="36"/>
      <c r="DJ831" s="36"/>
      <c r="DK831" s="36"/>
      <c r="DL831" s="36"/>
      <c r="DM831" s="36"/>
    </row>
    <row r="832" spans="2:117" x14ac:dyDescent="0.5"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36"/>
      <c r="BB832" s="36"/>
      <c r="BC832" s="36"/>
      <c r="BD832" s="36"/>
      <c r="BE832" s="36"/>
      <c r="BF832" s="36"/>
      <c r="BG832" s="36"/>
      <c r="BH832" s="36"/>
      <c r="BI832" s="36"/>
      <c r="BJ832" s="36"/>
      <c r="BK832" s="36"/>
      <c r="BL832" s="36"/>
      <c r="BM832" s="36"/>
      <c r="BN832" s="36"/>
      <c r="BO832" s="36"/>
      <c r="BP832" s="36"/>
      <c r="BQ832" s="36"/>
      <c r="BR832" s="36"/>
      <c r="BS832" s="36"/>
      <c r="BT832" s="36"/>
      <c r="BU832" s="36"/>
      <c r="BV832" s="36"/>
      <c r="BW832" s="36"/>
      <c r="BX832" s="36"/>
      <c r="BY832" s="36"/>
      <c r="BZ832" s="36"/>
      <c r="CA832" s="36"/>
      <c r="CB832" s="36"/>
      <c r="CC832" s="36"/>
      <c r="CD832" s="36"/>
      <c r="CE832" s="36"/>
      <c r="CF832" s="36"/>
      <c r="CG832" s="36"/>
      <c r="CH832" s="36"/>
      <c r="CI832" s="36"/>
      <c r="CJ832" s="36"/>
      <c r="CK832" s="36"/>
      <c r="CL832" s="36"/>
      <c r="CM832" s="36"/>
      <c r="CN832" s="36"/>
      <c r="CO832" s="36"/>
      <c r="CP832" s="36"/>
      <c r="CQ832" s="36"/>
      <c r="CR832" s="36"/>
      <c r="CS832" s="36"/>
      <c r="CT832" s="36"/>
      <c r="CU832" s="36"/>
      <c r="CV832" s="36"/>
      <c r="CW832" s="36"/>
      <c r="CX832" s="36"/>
      <c r="CY832" s="36"/>
      <c r="CZ832" s="36"/>
      <c r="DA832" s="36"/>
      <c r="DB832" s="36"/>
      <c r="DC832" s="36"/>
      <c r="DD832" s="36"/>
      <c r="DE832" s="36"/>
      <c r="DF832" s="36"/>
      <c r="DG832" s="36"/>
      <c r="DH832" s="36"/>
      <c r="DI832" s="36"/>
      <c r="DJ832" s="36"/>
      <c r="DK832" s="36"/>
      <c r="DL832" s="36"/>
      <c r="DM832" s="36"/>
    </row>
    <row r="833" spans="2:117" x14ac:dyDescent="0.5"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36"/>
      <c r="BB833" s="36"/>
      <c r="BC833" s="36"/>
      <c r="BD833" s="36"/>
      <c r="BE833" s="36"/>
      <c r="BF833" s="36"/>
      <c r="BG833" s="36"/>
      <c r="BH833" s="36"/>
      <c r="BI833" s="36"/>
      <c r="BJ833" s="36"/>
      <c r="BK833" s="36"/>
      <c r="BL833" s="36"/>
      <c r="BM833" s="36"/>
      <c r="BN833" s="36"/>
      <c r="BO833" s="36"/>
      <c r="BP833" s="36"/>
      <c r="BQ833" s="36"/>
      <c r="BR833" s="36"/>
      <c r="BS833" s="36"/>
      <c r="BT833" s="36"/>
      <c r="BU833" s="36"/>
      <c r="BV833" s="36"/>
      <c r="BW833" s="36"/>
      <c r="BX833" s="36"/>
      <c r="BY833" s="36"/>
      <c r="BZ833" s="36"/>
      <c r="CA833" s="36"/>
      <c r="CB833" s="36"/>
      <c r="CC833" s="36"/>
      <c r="CD833" s="36"/>
      <c r="CE833" s="36"/>
      <c r="CF833" s="36"/>
      <c r="CG833" s="36"/>
      <c r="CH833" s="36"/>
      <c r="CI833" s="36"/>
      <c r="CJ833" s="36"/>
      <c r="CK833" s="36"/>
      <c r="CL833" s="36"/>
      <c r="CM833" s="36"/>
      <c r="CN833" s="36"/>
      <c r="CO833" s="36"/>
      <c r="CP833" s="36"/>
      <c r="CQ833" s="36"/>
      <c r="CR833" s="36"/>
      <c r="CS833" s="36"/>
      <c r="CT833" s="36"/>
      <c r="CU833" s="36"/>
      <c r="CV833" s="36"/>
      <c r="CW833" s="36"/>
      <c r="CX833" s="36"/>
      <c r="CY833" s="36"/>
      <c r="CZ833" s="36"/>
      <c r="DA833" s="36"/>
      <c r="DB833" s="36"/>
      <c r="DC833" s="36"/>
      <c r="DD833" s="36"/>
      <c r="DE833" s="36"/>
      <c r="DF833" s="36"/>
      <c r="DG833" s="36"/>
      <c r="DH833" s="36"/>
      <c r="DI833" s="36"/>
      <c r="DJ833" s="36"/>
      <c r="DK833" s="36"/>
      <c r="DL833" s="36"/>
      <c r="DM833" s="36"/>
    </row>
    <row r="834" spans="2:117" x14ac:dyDescent="0.5"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36"/>
      <c r="BB834" s="36"/>
      <c r="BC834" s="36"/>
      <c r="BD834" s="36"/>
      <c r="BE834" s="36"/>
      <c r="BF834" s="36"/>
      <c r="BG834" s="36"/>
      <c r="BH834" s="36"/>
      <c r="BI834" s="36"/>
      <c r="BJ834" s="36"/>
      <c r="BK834" s="36"/>
      <c r="BL834" s="36"/>
      <c r="BM834" s="36"/>
      <c r="BN834" s="36"/>
      <c r="BO834" s="36"/>
      <c r="BP834" s="36"/>
      <c r="BQ834" s="36"/>
      <c r="BR834" s="36"/>
      <c r="BS834" s="36"/>
      <c r="BT834" s="36"/>
      <c r="BU834" s="36"/>
      <c r="BV834" s="36"/>
      <c r="BW834" s="36"/>
      <c r="BX834" s="36"/>
      <c r="BY834" s="36"/>
      <c r="BZ834" s="36"/>
      <c r="CA834" s="36"/>
      <c r="CB834" s="36"/>
      <c r="CC834" s="36"/>
      <c r="CD834" s="36"/>
      <c r="CE834" s="36"/>
      <c r="CF834" s="36"/>
      <c r="CG834" s="36"/>
      <c r="CH834" s="36"/>
      <c r="CI834" s="36"/>
      <c r="CJ834" s="36"/>
      <c r="CK834" s="36"/>
      <c r="CL834" s="36"/>
      <c r="CM834" s="36"/>
      <c r="CN834" s="36"/>
      <c r="CO834" s="36"/>
      <c r="CP834" s="36"/>
      <c r="CQ834" s="36"/>
      <c r="CR834" s="36"/>
      <c r="CS834" s="36"/>
      <c r="CT834" s="36"/>
      <c r="CU834" s="36"/>
      <c r="CV834" s="36"/>
      <c r="CW834" s="36"/>
      <c r="CX834" s="36"/>
      <c r="CY834" s="36"/>
      <c r="CZ834" s="36"/>
      <c r="DA834" s="36"/>
      <c r="DB834" s="36"/>
      <c r="DC834" s="36"/>
      <c r="DD834" s="36"/>
      <c r="DE834" s="36"/>
      <c r="DF834" s="36"/>
      <c r="DG834" s="36"/>
      <c r="DH834" s="36"/>
      <c r="DI834" s="36"/>
      <c r="DJ834" s="36"/>
      <c r="DK834" s="36"/>
      <c r="DL834" s="36"/>
      <c r="DM834" s="36"/>
    </row>
    <row r="835" spans="2:117" x14ac:dyDescent="0.5"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36"/>
      <c r="BB835" s="36"/>
      <c r="BC835" s="36"/>
      <c r="BD835" s="36"/>
      <c r="BE835" s="36"/>
      <c r="BF835" s="36"/>
      <c r="BG835" s="36"/>
      <c r="BH835" s="36"/>
      <c r="BI835" s="36"/>
      <c r="BJ835" s="36"/>
      <c r="BK835" s="36"/>
      <c r="BL835" s="36"/>
      <c r="BM835" s="36"/>
      <c r="BN835" s="36"/>
      <c r="BO835" s="36"/>
      <c r="BP835" s="36"/>
      <c r="BQ835" s="36"/>
      <c r="BR835" s="36"/>
      <c r="BS835" s="36"/>
      <c r="BT835" s="36"/>
      <c r="BU835" s="36"/>
      <c r="BV835" s="36"/>
      <c r="BW835" s="36"/>
      <c r="BX835" s="36"/>
      <c r="BY835" s="36"/>
      <c r="BZ835" s="36"/>
      <c r="CA835" s="36"/>
      <c r="CB835" s="36"/>
      <c r="CC835" s="36"/>
      <c r="CD835" s="36"/>
      <c r="CE835" s="36"/>
      <c r="CF835" s="36"/>
      <c r="CG835" s="36"/>
      <c r="CH835" s="36"/>
      <c r="CI835" s="36"/>
      <c r="CJ835" s="36"/>
      <c r="CK835" s="36"/>
      <c r="CL835" s="36"/>
      <c r="CM835" s="36"/>
      <c r="CN835" s="36"/>
      <c r="CO835" s="36"/>
      <c r="CP835" s="36"/>
      <c r="CQ835" s="36"/>
      <c r="CR835" s="36"/>
      <c r="CS835" s="36"/>
      <c r="CT835" s="36"/>
      <c r="CU835" s="36"/>
      <c r="CV835" s="36"/>
      <c r="CW835" s="36"/>
      <c r="CX835" s="36"/>
      <c r="CY835" s="36"/>
      <c r="CZ835" s="36"/>
      <c r="DA835" s="36"/>
      <c r="DB835" s="36"/>
      <c r="DC835" s="36"/>
      <c r="DD835" s="36"/>
      <c r="DE835" s="36"/>
      <c r="DF835" s="36"/>
      <c r="DG835" s="36"/>
      <c r="DH835" s="36"/>
      <c r="DI835" s="36"/>
      <c r="DJ835" s="36"/>
      <c r="DK835" s="36"/>
      <c r="DL835" s="36"/>
      <c r="DM835" s="36"/>
    </row>
    <row r="836" spans="2:117" x14ac:dyDescent="0.5"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  <c r="BZ836" s="36"/>
      <c r="CA836" s="36"/>
      <c r="CB836" s="36"/>
      <c r="CC836" s="36"/>
      <c r="CD836" s="36"/>
      <c r="CE836" s="36"/>
      <c r="CF836" s="36"/>
      <c r="CG836" s="36"/>
      <c r="CH836" s="36"/>
      <c r="CI836" s="36"/>
      <c r="CJ836" s="36"/>
      <c r="CK836" s="36"/>
      <c r="CL836" s="36"/>
      <c r="CM836" s="36"/>
      <c r="CN836" s="36"/>
      <c r="CO836" s="36"/>
      <c r="CP836" s="36"/>
      <c r="CQ836" s="36"/>
      <c r="CR836" s="36"/>
      <c r="CS836" s="36"/>
      <c r="CT836" s="36"/>
      <c r="CU836" s="36"/>
      <c r="CV836" s="36"/>
      <c r="CW836" s="36"/>
      <c r="CX836" s="36"/>
      <c r="CY836" s="36"/>
      <c r="CZ836" s="36"/>
      <c r="DA836" s="36"/>
      <c r="DB836" s="36"/>
      <c r="DC836" s="36"/>
      <c r="DD836" s="36"/>
      <c r="DE836" s="36"/>
      <c r="DF836" s="36"/>
      <c r="DG836" s="36"/>
      <c r="DH836" s="36"/>
      <c r="DI836" s="36"/>
      <c r="DJ836" s="36"/>
      <c r="DK836" s="36"/>
      <c r="DL836" s="36"/>
      <c r="DM836" s="36"/>
    </row>
    <row r="837" spans="2:117" x14ac:dyDescent="0.5"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36"/>
      <c r="BB837" s="36"/>
      <c r="BC837" s="36"/>
      <c r="BD837" s="36"/>
      <c r="BE837" s="36"/>
      <c r="BF837" s="36"/>
      <c r="BG837" s="36"/>
      <c r="BH837" s="36"/>
      <c r="BI837" s="36"/>
      <c r="BJ837" s="36"/>
      <c r="BK837" s="36"/>
      <c r="BL837" s="36"/>
      <c r="BM837" s="36"/>
      <c r="BN837" s="36"/>
      <c r="BO837" s="36"/>
      <c r="BP837" s="36"/>
      <c r="BQ837" s="36"/>
      <c r="BR837" s="36"/>
      <c r="BS837" s="36"/>
      <c r="BT837" s="36"/>
      <c r="BU837" s="36"/>
      <c r="BV837" s="36"/>
      <c r="BW837" s="36"/>
      <c r="BX837" s="36"/>
      <c r="BY837" s="36"/>
      <c r="BZ837" s="36"/>
      <c r="CA837" s="36"/>
      <c r="CB837" s="36"/>
      <c r="CC837" s="36"/>
      <c r="CD837" s="36"/>
      <c r="CE837" s="36"/>
      <c r="CF837" s="36"/>
      <c r="CG837" s="36"/>
      <c r="CH837" s="36"/>
      <c r="CI837" s="36"/>
      <c r="CJ837" s="36"/>
      <c r="CK837" s="36"/>
      <c r="CL837" s="36"/>
      <c r="CM837" s="36"/>
      <c r="CN837" s="36"/>
      <c r="CO837" s="36"/>
      <c r="CP837" s="36"/>
      <c r="CQ837" s="36"/>
      <c r="CR837" s="36"/>
      <c r="CS837" s="36"/>
      <c r="CT837" s="36"/>
      <c r="CU837" s="36"/>
      <c r="CV837" s="36"/>
      <c r="CW837" s="36"/>
      <c r="CX837" s="36"/>
      <c r="CY837" s="36"/>
      <c r="CZ837" s="36"/>
      <c r="DA837" s="36"/>
      <c r="DB837" s="36"/>
      <c r="DC837" s="36"/>
      <c r="DD837" s="36"/>
      <c r="DE837" s="36"/>
      <c r="DF837" s="36"/>
      <c r="DG837" s="36"/>
      <c r="DH837" s="36"/>
      <c r="DI837" s="36"/>
      <c r="DJ837" s="36"/>
      <c r="DK837" s="36"/>
      <c r="DL837" s="36"/>
      <c r="DM837" s="36"/>
    </row>
    <row r="838" spans="2:117" x14ac:dyDescent="0.5"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36"/>
      <c r="BB838" s="36"/>
      <c r="BC838" s="36"/>
      <c r="BD838" s="36"/>
      <c r="BE838" s="36"/>
      <c r="BF838" s="36"/>
      <c r="BG838" s="36"/>
      <c r="BH838" s="36"/>
      <c r="BI838" s="36"/>
      <c r="BJ838" s="36"/>
      <c r="BK838" s="36"/>
      <c r="BL838" s="36"/>
      <c r="BM838" s="36"/>
      <c r="BN838" s="36"/>
      <c r="BO838" s="36"/>
      <c r="BP838" s="36"/>
      <c r="BQ838" s="36"/>
      <c r="BR838" s="36"/>
      <c r="BS838" s="36"/>
      <c r="BT838" s="36"/>
      <c r="BU838" s="36"/>
      <c r="BV838" s="36"/>
      <c r="BW838" s="36"/>
      <c r="BX838" s="36"/>
      <c r="BY838" s="36"/>
      <c r="BZ838" s="36"/>
      <c r="CA838" s="36"/>
      <c r="CB838" s="36"/>
      <c r="CC838" s="36"/>
      <c r="CD838" s="36"/>
      <c r="CE838" s="36"/>
      <c r="CF838" s="36"/>
      <c r="CG838" s="36"/>
      <c r="CH838" s="36"/>
      <c r="CI838" s="36"/>
      <c r="CJ838" s="36"/>
      <c r="CK838" s="36"/>
      <c r="CL838" s="36"/>
      <c r="CM838" s="36"/>
      <c r="CN838" s="36"/>
      <c r="CO838" s="36"/>
      <c r="CP838" s="36"/>
      <c r="CQ838" s="36"/>
      <c r="CR838" s="36"/>
      <c r="CS838" s="36"/>
      <c r="CT838" s="36"/>
      <c r="CU838" s="36"/>
      <c r="CV838" s="36"/>
      <c r="CW838" s="36"/>
      <c r="CX838" s="36"/>
      <c r="CY838" s="36"/>
      <c r="CZ838" s="36"/>
      <c r="DA838" s="36"/>
      <c r="DB838" s="36"/>
      <c r="DC838" s="36"/>
      <c r="DD838" s="36"/>
      <c r="DE838" s="36"/>
      <c r="DF838" s="36"/>
      <c r="DG838" s="36"/>
      <c r="DH838" s="36"/>
      <c r="DI838" s="36"/>
      <c r="DJ838" s="36"/>
      <c r="DK838" s="36"/>
      <c r="DL838" s="36"/>
      <c r="DM838" s="36"/>
    </row>
    <row r="839" spans="2:117" x14ac:dyDescent="0.5"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36"/>
      <c r="BB839" s="36"/>
      <c r="BC839" s="36"/>
      <c r="BD839" s="36"/>
      <c r="BE839" s="36"/>
      <c r="BF839" s="36"/>
      <c r="BG839" s="36"/>
      <c r="BH839" s="36"/>
      <c r="BI839" s="36"/>
      <c r="BJ839" s="36"/>
      <c r="BK839" s="36"/>
      <c r="BL839" s="36"/>
      <c r="BM839" s="36"/>
      <c r="BN839" s="36"/>
      <c r="BO839" s="36"/>
      <c r="BP839" s="36"/>
      <c r="BQ839" s="36"/>
      <c r="BR839" s="36"/>
      <c r="BS839" s="36"/>
      <c r="BT839" s="36"/>
      <c r="BU839" s="36"/>
      <c r="BV839" s="36"/>
      <c r="BW839" s="36"/>
      <c r="BX839" s="36"/>
      <c r="BY839" s="36"/>
      <c r="BZ839" s="36"/>
      <c r="CA839" s="36"/>
      <c r="CB839" s="36"/>
      <c r="CC839" s="36"/>
      <c r="CD839" s="36"/>
      <c r="CE839" s="36"/>
      <c r="CF839" s="36"/>
      <c r="CG839" s="36"/>
      <c r="CH839" s="36"/>
      <c r="CI839" s="36"/>
      <c r="CJ839" s="36"/>
      <c r="CK839" s="36"/>
      <c r="CL839" s="36"/>
      <c r="CM839" s="36"/>
      <c r="CN839" s="36"/>
      <c r="CO839" s="36"/>
      <c r="CP839" s="36"/>
      <c r="CQ839" s="36"/>
      <c r="CR839" s="36"/>
      <c r="CS839" s="36"/>
      <c r="CT839" s="36"/>
      <c r="CU839" s="36"/>
      <c r="CV839" s="36"/>
      <c r="CW839" s="36"/>
      <c r="CX839" s="36"/>
      <c r="CY839" s="36"/>
      <c r="CZ839" s="36"/>
      <c r="DA839" s="36"/>
      <c r="DB839" s="36"/>
      <c r="DC839" s="36"/>
      <c r="DD839" s="36"/>
      <c r="DE839" s="36"/>
      <c r="DF839" s="36"/>
      <c r="DG839" s="36"/>
      <c r="DH839" s="36"/>
      <c r="DI839" s="36"/>
      <c r="DJ839" s="36"/>
      <c r="DK839" s="36"/>
      <c r="DL839" s="36"/>
      <c r="DM839" s="36"/>
    </row>
    <row r="840" spans="2:117" x14ac:dyDescent="0.5"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36"/>
      <c r="BB840" s="36"/>
      <c r="BC840" s="36"/>
      <c r="BD840" s="36"/>
      <c r="BE840" s="36"/>
      <c r="BF840" s="36"/>
      <c r="BG840" s="36"/>
      <c r="BH840" s="36"/>
      <c r="BI840" s="36"/>
      <c r="BJ840" s="36"/>
      <c r="BK840" s="36"/>
      <c r="BL840" s="36"/>
      <c r="BM840" s="36"/>
      <c r="BN840" s="36"/>
      <c r="BO840" s="36"/>
      <c r="BP840" s="36"/>
      <c r="BQ840" s="36"/>
      <c r="BR840" s="36"/>
      <c r="BS840" s="36"/>
      <c r="BT840" s="36"/>
      <c r="BU840" s="36"/>
      <c r="BV840" s="36"/>
      <c r="BW840" s="36"/>
      <c r="BX840" s="36"/>
      <c r="BY840" s="36"/>
      <c r="BZ840" s="36"/>
      <c r="CA840" s="36"/>
      <c r="CB840" s="36"/>
      <c r="CC840" s="36"/>
      <c r="CD840" s="36"/>
      <c r="CE840" s="36"/>
      <c r="CF840" s="36"/>
      <c r="CG840" s="36"/>
      <c r="CH840" s="36"/>
      <c r="CI840" s="36"/>
      <c r="CJ840" s="36"/>
      <c r="CK840" s="36"/>
      <c r="CL840" s="36"/>
      <c r="CM840" s="36"/>
      <c r="CN840" s="36"/>
      <c r="CO840" s="36"/>
      <c r="CP840" s="36"/>
      <c r="CQ840" s="36"/>
      <c r="CR840" s="36"/>
      <c r="CS840" s="36"/>
      <c r="CT840" s="36"/>
      <c r="CU840" s="36"/>
      <c r="CV840" s="36"/>
      <c r="CW840" s="36"/>
      <c r="CX840" s="36"/>
      <c r="CY840" s="36"/>
      <c r="CZ840" s="36"/>
      <c r="DA840" s="36"/>
      <c r="DB840" s="36"/>
      <c r="DC840" s="36"/>
      <c r="DD840" s="36"/>
      <c r="DE840" s="36"/>
      <c r="DF840" s="36"/>
      <c r="DG840" s="36"/>
      <c r="DH840" s="36"/>
      <c r="DI840" s="36"/>
      <c r="DJ840" s="36"/>
      <c r="DK840" s="36"/>
      <c r="DL840" s="36"/>
      <c r="DM840" s="36"/>
    </row>
    <row r="841" spans="2:117" x14ac:dyDescent="0.5"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36"/>
      <c r="BB841" s="36"/>
      <c r="BC841" s="36"/>
      <c r="BD841" s="36"/>
      <c r="BE841" s="36"/>
      <c r="BF841" s="36"/>
      <c r="BG841" s="36"/>
      <c r="BH841" s="36"/>
      <c r="BI841" s="36"/>
      <c r="BJ841" s="36"/>
      <c r="BK841" s="36"/>
      <c r="BL841" s="36"/>
      <c r="BM841" s="36"/>
      <c r="BN841" s="36"/>
      <c r="BO841" s="36"/>
      <c r="BP841" s="36"/>
      <c r="BQ841" s="36"/>
      <c r="BR841" s="36"/>
      <c r="BS841" s="36"/>
      <c r="BT841" s="36"/>
      <c r="BU841" s="36"/>
      <c r="BV841" s="36"/>
      <c r="BW841" s="36"/>
      <c r="BX841" s="36"/>
      <c r="BY841" s="36"/>
      <c r="BZ841" s="36"/>
      <c r="CA841" s="36"/>
      <c r="CB841" s="36"/>
      <c r="CC841" s="36"/>
      <c r="CD841" s="36"/>
      <c r="CE841" s="36"/>
      <c r="CF841" s="36"/>
      <c r="CG841" s="36"/>
      <c r="CH841" s="36"/>
      <c r="CI841" s="36"/>
      <c r="CJ841" s="36"/>
      <c r="CK841" s="36"/>
      <c r="CL841" s="36"/>
      <c r="CM841" s="36"/>
      <c r="CN841" s="36"/>
      <c r="CO841" s="36"/>
      <c r="CP841" s="36"/>
      <c r="CQ841" s="36"/>
      <c r="CR841" s="36"/>
      <c r="CS841" s="36"/>
      <c r="CT841" s="36"/>
      <c r="CU841" s="36"/>
      <c r="CV841" s="36"/>
      <c r="CW841" s="36"/>
      <c r="CX841" s="36"/>
      <c r="CY841" s="36"/>
      <c r="CZ841" s="36"/>
      <c r="DA841" s="36"/>
      <c r="DB841" s="36"/>
      <c r="DC841" s="36"/>
      <c r="DD841" s="36"/>
      <c r="DE841" s="36"/>
      <c r="DF841" s="36"/>
      <c r="DG841" s="36"/>
      <c r="DH841" s="36"/>
      <c r="DI841" s="36"/>
      <c r="DJ841" s="36"/>
      <c r="DK841" s="36"/>
      <c r="DL841" s="36"/>
      <c r="DM841" s="36"/>
    </row>
    <row r="842" spans="2:117" x14ac:dyDescent="0.5"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36"/>
      <c r="BB842" s="36"/>
      <c r="BC842" s="36"/>
      <c r="BD842" s="36"/>
      <c r="BE842" s="36"/>
      <c r="BF842" s="36"/>
      <c r="BG842" s="36"/>
      <c r="BH842" s="36"/>
      <c r="BI842" s="36"/>
      <c r="BJ842" s="36"/>
      <c r="BK842" s="36"/>
      <c r="BL842" s="36"/>
      <c r="BM842" s="36"/>
      <c r="BN842" s="36"/>
      <c r="BO842" s="36"/>
      <c r="BP842" s="36"/>
      <c r="BQ842" s="36"/>
      <c r="BR842" s="36"/>
      <c r="BS842" s="36"/>
      <c r="BT842" s="36"/>
      <c r="BU842" s="36"/>
      <c r="BV842" s="36"/>
      <c r="BW842" s="36"/>
      <c r="BX842" s="36"/>
      <c r="BY842" s="36"/>
      <c r="BZ842" s="36"/>
      <c r="CA842" s="36"/>
      <c r="CB842" s="36"/>
      <c r="CC842" s="36"/>
      <c r="CD842" s="36"/>
      <c r="CE842" s="36"/>
      <c r="CF842" s="36"/>
      <c r="CG842" s="36"/>
      <c r="CH842" s="36"/>
      <c r="CI842" s="36"/>
      <c r="CJ842" s="36"/>
      <c r="CK842" s="36"/>
      <c r="CL842" s="36"/>
      <c r="CM842" s="36"/>
      <c r="CN842" s="36"/>
      <c r="CO842" s="36"/>
      <c r="CP842" s="36"/>
      <c r="CQ842" s="36"/>
      <c r="CR842" s="36"/>
      <c r="CS842" s="36"/>
      <c r="CT842" s="36"/>
      <c r="CU842" s="36"/>
      <c r="CV842" s="36"/>
      <c r="CW842" s="36"/>
      <c r="CX842" s="36"/>
      <c r="CY842" s="36"/>
      <c r="CZ842" s="36"/>
      <c r="DA842" s="36"/>
      <c r="DB842" s="36"/>
      <c r="DC842" s="36"/>
      <c r="DD842" s="36"/>
      <c r="DE842" s="36"/>
      <c r="DF842" s="36"/>
      <c r="DG842" s="36"/>
      <c r="DH842" s="36"/>
      <c r="DI842" s="36"/>
      <c r="DJ842" s="36"/>
      <c r="DK842" s="36"/>
      <c r="DL842" s="36"/>
      <c r="DM842" s="36"/>
    </row>
    <row r="843" spans="2:117" x14ac:dyDescent="0.5"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36"/>
      <c r="BB843" s="36"/>
      <c r="BC843" s="36"/>
      <c r="BD843" s="36"/>
      <c r="BE843" s="36"/>
      <c r="BF843" s="36"/>
      <c r="BG843" s="36"/>
      <c r="BH843" s="36"/>
      <c r="BI843" s="36"/>
      <c r="BJ843" s="36"/>
      <c r="BK843" s="36"/>
      <c r="BL843" s="36"/>
      <c r="BM843" s="36"/>
      <c r="BN843" s="36"/>
      <c r="BO843" s="36"/>
      <c r="BP843" s="36"/>
      <c r="BQ843" s="36"/>
      <c r="BR843" s="36"/>
      <c r="BS843" s="36"/>
      <c r="BT843" s="36"/>
      <c r="BU843" s="36"/>
      <c r="BV843" s="36"/>
      <c r="BW843" s="36"/>
      <c r="BX843" s="36"/>
      <c r="BY843" s="36"/>
      <c r="BZ843" s="36"/>
      <c r="CA843" s="36"/>
      <c r="CB843" s="36"/>
      <c r="CC843" s="36"/>
      <c r="CD843" s="36"/>
      <c r="CE843" s="36"/>
      <c r="CF843" s="36"/>
      <c r="CG843" s="36"/>
      <c r="CH843" s="36"/>
      <c r="CI843" s="36"/>
      <c r="CJ843" s="36"/>
      <c r="CK843" s="36"/>
      <c r="CL843" s="36"/>
      <c r="CM843" s="36"/>
      <c r="CN843" s="36"/>
      <c r="CO843" s="36"/>
      <c r="CP843" s="36"/>
      <c r="CQ843" s="36"/>
      <c r="CR843" s="36"/>
      <c r="CS843" s="36"/>
      <c r="CT843" s="36"/>
      <c r="CU843" s="36"/>
      <c r="CV843" s="36"/>
      <c r="CW843" s="36"/>
      <c r="CX843" s="36"/>
      <c r="CY843" s="36"/>
      <c r="CZ843" s="36"/>
      <c r="DA843" s="36"/>
      <c r="DB843" s="36"/>
      <c r="DC843" s="36"/>
      <c r="DD843" s="36"/>
      <c r="DE843" s="36"/>
      <c r="DF843" s="36"/>
      <c r="DG843" s="36"/>
      <c r="DH843" s="36"/>
      <c r="DI843" s="36"/>
      <c r="DJ843" s="36"/>
      <c r="DK843" s="36"/>
      <c r="DL843" s="36"/>
      <c r="DM843" s="36"/>
    </row>
    <row r="844" spans="2:117" x14ac:dyDescent="0.5"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36"/>
      <c r="BB844" s="36"/>
      <c r="BC844" s="36"/>
      <c r="BD844" s="36"/>
      <c r="BE844" s="36"/>
      <c r="BF844" s="36"/>
      <c r="BG844" s="36"/>
      <c r="BH844" s="36"/>
      <c r="BI844" s="36"/>
      <c r="BJ844" s="36"/>
      <c r="BK844" s="36"/>
      <c r="BL844" s="36"/>
      <c r="BM844" s="36"/>
      <c r="BN844" s="36"/>
      <c r="BO844" s="36"/>
      <c r="BP844" s="36"/>
      <c r="BQ844" s="36"/>
      <c r="BR844" s="36"/>
      <c r="BS844" s="36"/>
      <c r="BT844" s="36"/>
      <c r="BU844" s="36"/>
      <c r="BV844" s="36"/>
      <c r="BW844" s="36"/>
      <c r="BX844" s="36"/>
      <c r="BY844" s="36"/>
      <c r="BZ844" s="36"/>
      <c r="CA844" s="36"/>
      <c r="CB844" s="36"/>
      <c r="CC844" s="36"/>
      <c r="CD844" s="36"/>
      <c r="CE844" s="36"/>
      <c r="CF844" s="36"/>
      <c r="CG844" s="36"/>
      <c r="CH844" s="36"/>
      <c r="CI844" s="36"/>
      <c r="CJ844" s="36"/>
      <c r="CK844" s="36"/>
      <c r="CL844" s="36"/>
      <c r="CM844" s="36"/>
      <c r="CN844" s="36"/>
      <c r="CO844" s="36"/>
      <c r="CP844" s="36"/>
      <c r="CQ844" s="36"/>
      <c r="CR844" s="36"/>
      <c r="CS844" s="36"/>
      <c r="CT844" s="36"/>
      <c r="CU844" s="36"/>
      <c r="CV844" s="36"/>
      <c r="CW844" s="36"/>
      <c r="CX844" s="36"/>
      <c r="CY844" s="36"/>
      <c r="CZ844" s="36"/>
      <c r="DA844" s="36"/>
      <c r="DB844" s="36"/>
      <c r="DC844" s="36"/>
      <c r="DD844" s="36"/>
      <c r="DE844" s="36"/>
      <c r="DF844" s="36"/>
      <c r="DG844" s="36"/>
      <c r="DH844" s="36"/>
      <c r="DI844" s="36"/>
      <c r="DJ844" s="36"/>
      <c r="DK844" s="36"/>
      <c r="DL844" s="36"/>
      <c r="DM844" s="36"/>
    </row>
    <row r="845" spans="2:117" x14ac:dyDescent="0.5"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36"/>
      <c r="BB845" s="36"/>
      <c r="BC845" s="36"/>
      <c r="BD845" s="36"/>
      <c r="BE845" s="36"/>
      <c r="BF845" s="36"/>
      <c r="BG845" s="36"/>
      <c r="BH845" s="36"/>
      <c r="BI845" s="36"/>
      <c r="BJ845" s="36"/>
      <c r="BK845" s="36"/>
      <c r="BL845" s="36"/>
      <c r="BM845" s="36"/>
      <c r="BN845" s="36"/>
      <c r="BO845" s="36"/>
      <c r="BP845" s="36"/>
      <c r="BQ845" s="36"/>
      <c r="BR845" s="36"/>
      <c r="BS845" s="36"/>
      <c r="BT845" s="36"/>
      <c r="BU845" s="36"/>
      <c r="BV845" s="36"/>
      <c r="BW845" s="36"/>
      <c r="BX845" s="36"/>
      <c r="BY845" s="36"/>
      <c r="BZ845" s="36"/>
      <c r="CA845" s="36"/>
      <c r="CB845" s="36"/>
      <c r="CC845" s="36"/>
      <c r="CD845" s="36"/>
      <c r="CE845" s="36"/>
      <c r="CF845" s="36"/>
      <c r="CG845" s="36"/>
      <c r="CH845" s="36"/>
      <c r="CI845" s="36"/>
      <c r="CJ845" s="36"/>
      <c r="CK845" s="36"/>
      <c r="CL845" s="36"/>
      <c r="CM845" s="36"/>
      <c r="CN845" s="36"/>
      <c r="CO845" s="36"/>
      <c r="CP845" s="36"/>
      <c r="CQ845" s="36"/>
      <c r="CR845" s="36"/>
      <c r="CS845" s="36"/>
      <c r="CT845" s="36"/>
      <c r="CU845" s="36"/>
      <c r="CV845" s="36"/>
      <c r="CW845" s="36"/>
      <c r="CX845" s="36"/>
      <c r="CY845" s="36"/>
      <c r="CZ845" s="36"/>
      <c r="DA845" s="36"/>
      <c r="DB845" s="36"/>
      <c r="DC845" s="36"/>
      <c r="DD845" s="36"/>
      <c r="DE845" s="36"/>
      <c r="DF845" s="36"/>
      <c r="DG845" s="36"/>
      <c r="DH845" s="36"/>
      <c r="DI845" s="36"/>
      <c r="DJ845" s="36"/>
      <c r="DK845" s="36"/>
      <c r="DL845" s="36"/>
      <c r="DM845" s="36"/>
    </row>
    <row r="846" spans="2:117" x14ac:dyDescent="0.5"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36"/>
      <c r="BB846" s="36"/>
      <c r="BC846" s="36"/>
      <c r="BD846" s="36"/>
      <c r="BE846" s="36"/>
      <c r="BF846" s="36"/>
      <c r="BG846" s="36"/>
      <c r="BH846" s="36"/>
      <c r="BI846" s="36"/>
      <c r="BJ846" s="36"/>
      <c r="BK846" s="36"/>
      <c r="BL846" s="36"/>
      <c r="BM846" s="36"/>
      <c r="BN846" s="36"/>
      <c r="BO846" s="36"/>
      <c r="BP846" s="36"/>
      <c r="BQ846" s="36"/>
      <c r="BR846" s="36"/>
      <c r="BS846" s="36"/>
      <c r="BT846" s="36"/>
      <c r="BU846" s="36"/>
      <c r="BV846" s="36"/>
      <c r="BW846" s="36"/>
      <c r="BX846" s="36"/>
      <c r="BY846" s="36"/>
      <c r="BZ846" s="36"/>
      <c r="CA846" s="36"/>
      <c r="CB846" s="36"/>
      <c r="CC846" s="36"/>
      <c r="CD846" s="36"/>
      <c r="CE846" s="36"/>
      <c r="CF846" s="36"/>
      <c r="CG846" s="36"/>
      <c r="CH846" s="36"/>
      <c r="CI846" s="36"/>
      <c r="CJ846" s="36"/>
      <c r="CK846" s="36"/>
      <c r="CL846" s="36"/>
      <c r="CM846" s="36"/>
      <c r="CN846" s="36"/>
      <c r="CO846" s="36"/>
      <c r="CP846" s="36"/>
      <c r="CQ846" s="36"/>
      <c r="CR846" s="36"/>
      <c r="CS846" s="36"/>
      <c r="CT846" s="36"/>
      <c r="CU846" s="36"/>
      <c r="CV846" s="36"/>
      <c r="CW846" s="36"/>
      <c r="CX846" s="36"/>
      <c r="CY846" s="36"/>
      <c r="CZ846" s="36"/>
      <c r="DA846" s="36"/>
      <c r="DB846" s="36"/>
      <c r="DC846" s="36"/>
      <c r="DD846" s="36"/>
      <c r="DE846" s="36"/>
      <c r="DF846" s="36"/>
      <c r="DG846" s="36"/>
      <c r="DH846" s="36"/>
      <c r="DI846" s="36"/>
      <c r="DJ846" s="36"/>
      <c r="DK846" s="36"/>
      <c r="DL846" s="36"/>
      <c r="DM846" s="36"/>
    </row>
    <row r="847" spans="2:117" x14ac:dyDescent="0.5"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36"/>
      <c r="BB847" s="36"/>
      <c r="BC847" s="36"/>
      <c r="BD847" s="36"/>
      <c r="BE847" s="36"/>
      <c r="BF847" s="36"/>
      <c r="BG847" s="36"/>
      <c r="BH847" s="36"/>
      <c r="BI847" s="36"/>
      <c r="BJ847" s="36"/>
      <c r="BK847" s="36"/>
      <c r="BL847" s="36"/>
      <c r="BM847" s="36"/>
      <c r="BN847" s="36"/>
      <c r="BO847" s="36"/>
      <c r="BP847" s="36"/>
      <c r="BQ847" s="36"/>
      <c r="BR847" s="36"/>
      <c r="BS847" s="36"/>
      <c r="BT847" s="36"/>
      <c r="BU847" s="36"/>
      <c r="BV847" s="36"/>
      <c r="BW847" s="36"/>
      <c r="BX847" s="36"/>
      <c r="BY847" s="36"/>
      <c r="BZ847" s="36"/>
      <c r="CA847" s="36"/>
      <c r="CB847" s="36"/>
      <c r="CC847" s="36"/>
      <c r="CD847" s="36"/>
      <c r="CE847" s="36"/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/>
      <c r="CR847" s="36"/>
      <c r="CS847" s="36"/>
      <c r="CT847" s="36"/>
      <c r="CU847" s="36"/>
      <c r="CV847" s="36"/>
      <c r="CW847" s="36"/>
      <c r="CX847" s="36"/>
      <c r="CY847" s="36"/>
      <c r="CZ847" s="36"/>
      <c r="DA847" s="36"/>
      <c r="DB847" s="36"/>
      <c r="DC847" s="36"/>
      <c r="DD847" s="36"/>
      <c r="DE847" s="36"/>
      <c r="DF847" s="36"/>
      <c r="DG847" s="36"/>
      <c r="DH847" s="36"/>
      <c r="DI847" s="36"/>
      <c r="DJ847" s="36"/>
      <c r="DK847" s="36"/>
      <c r="DL847" s="36"/>
      <c r="DM847" s="36"/>
    </row>
    <row r="848" spans="2:117" x14ac:dyDescent="0.5"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36"/>
      <c r="BB848" s="36"/>
      <c r="BC848" s="36"/>
      <c r="BD848" s="36"/>
      <c r="BE848" s="36"/>
      <c r="BF848" s="36"/>
      <c r="BG848" s="36"/>
      <c r="BH848" s="36"/>
      <c r="BI848" s="36"/>
      <c r="BJ848" s="36"/>
      <c r="BK848" s="36"/>
      <c r="BL848" s="36"/>
      <c r="BM848" s="36"/>
      <c r="BN848" s="36"/>
      <c r="BO848" s="36"/>
      <c r="BP848" s="36"/>
      <c r="BQ848" s="36"/>
      <c r="BR848" s="36"/>
      <c r="BS848" s="36"/>
      <c r="BT848" s="36"/>
      <c r="BU848" s="36"/>
      <c r="BV848" s="36"/>
      <c r="BW848" s="36"/>
      <c r="BX848" s="36"/>
      <c r="BY848" s="36"/>
      <c r="BZ848" s="36"/>
      <c r="CA848" s="36"/>
      <c r="CB848" s="36"/>
      <c r="CC848" s="36"/>
      <c r="CD848" s="36"/>
      <c r="CE848" s="36"/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/>
      <c r="CR848" s="36"/>
      <c r="CS848" s="36"/>
      <c r="CT848" s="36"/>
      <c r="CU848" s="36"/>
      <c r="CV848" s="36"/>
      <c r="CW848" s="36"/>
      <c r="CX848" s="36"/>
      <c r="CY848" s="36"/>
      <c r="CZ848" s="36"/>
      <c r="DA848" s="36"/>
      <c r="DB848" s="36"/>
      <c r="DC848" s="36"/>
      <c r="DD848" s="36"/>
      <c r="DE848" s="36"/>
      <c r="DF848" s="36"/>
      <c r="DG848" s="36"/>
      <c r="DH848" s="36"/>
      <c r="DI848" s="36"/>
      <c r="DJ848" s="36"/>
      <c r="DK848" s="36"/>
      <c r="DL848" s="36"/>
      <c r="DM848" s="36"/>
    </row>
    <row r="849" spans="2:117" x14ac:dyDescent="0.5"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36"/>
      <c r="BB849" s="36"/>
      <c r="BC849" s="36"/>
      <c r="BD849" s="36"/>
      <c r="BE849" s="36"/>
      <c r="BF849" s="36"/>
      <c r="BG849" s="36"/>
      <c r="BH849" s="36"/>
      <c r="BI849" s="36"/>
      <c r="BJ849" s="36"/>
      <c r="BK849" s="36"/>
      <c r="BL849" s="36"/>
      <c r="BM849" s="36"/>
      <c r="BN849" s="36"/>
      <c r="BO849" s="36"/>
      <c r="BP849" s="36"/>
      <c r="BQ849" s="36"/>
      <c r="BR849" s="36"/>
      <c r="BS849" s="36"/>
      <c r="BT849" s="36"/>
      <c r="BU849" s="36"/>
      <c r="BV849" s="36"/>
      <c r="BW849" s="36"/>
      <c r="BX849" s="36"/>
      <c r="BY849" s="36"/>
      <c r="BZ849" s="36"/>
      <c r="CA849" s="36"/>
      <c r="CB849" s="36"/>
      <c r="CC849" s="36"/>
      <c r="CD849" s="36"/>
      <c r="CE849" s="36"/>
      <c r="CF849" s="36"/>
      <c r="CG849" s="36"/>
      <c r="CH849" s="36"/>
      <c r="CI849" s="36"/>
      <c r="CJ849" s="36"/>
      <c r="CK849" s="36"/>
      <c r="CL849" s="36"/>
      <c r="CM849" s="36"/>
      <c r="CN849" s="36"/>
      <c r="CO849" s="36"/>
      <c r="CP849" s="36"/>
      <c r="CQ849" s="36"/>
      <c r="CR849" s="36"/>
      <c r="CS849" s="36"/>
      <c r="CT849" s="36"/>
      <c r="CU849" s="36"/>
      <c r="CV849" s="36"/>
      <c r="CW849" s="36"/>
      <c r="CX849" s="36"/>
      <c r="CY849" s="36"/>
      <c r="CZ849" s="36"/>
      <c r="DA849" s="36"/>
      <c r="DB849" s="36"/>
      <c r="DC849" s="36"/>
      <c r="DD849" s="36"/>
      <c r="DE849" s="36"/>
      <c r="DF849" s="36"/>
      <c r="DG849" s="36"/>
      <c r="DH849" s="36"/>
      <c r="DI849" s="36"/>
      <c r="DJ849" s="36"/>
      <c r="DK849" s="36"/>
      <c r="DL849" s="36"/>
      <c r="DM849" s="36"/>
    </row>
    <row r="850" spans="2:117" x14ac:dyDescent="0.5"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36"/>
      <c r="BB850" s="36"/>
      <c r="BC850" s="36"/>
      <c r="BD850" s="36"/>
      <c r="BE850" s="36"/>
      <c r="BF850" s="36"/>
      <c r="BG850" s="36"/>
      <c r="BH850" s="36"/>
      <c r="BI850" s="36"/>
      <c r="BJ850" s="36"/>
      <c r="BK850" s="36"/>
      <c r="BL850" s="36"/>
      <c r="BM850" s="36"/>
      <c r="BN850" s="36"/>
      <c r="BO850" s="36"/>
      <c r="BP850" s="36"/>
      <c r="BQ850" s="36"/>
      <c r="BR850" s="36"/>
      <c r="BS850" s="36"/>
      <c r="BT850" s="36"/>
      <c r="BU850" s="36"/>
      <c r="BV850" s="36"/>
      <c r="BW850" s="36"/>
      <c r="BX850" s="36"/>
      <c r="BY850" s="36"/>
      <c r="BZ850" s="36"/>
      <c r="CA850" s="36"/>
      <c r="CB850" s="36"/>
      <c r="CC850" s="36"/>
      <c r="CD850" s="36"/>
      <c r="CE850" s="36"/>
      <c r="CF850" s="36"/>
      <c r="CG850" s="36"/>
      <c r="CH850" s="36"/>
      <c r="CI850" s="36"/>
      <c r="CJ850" s="36"/>
      <c r="CK850" s="36"/>
      <c r="CL850" s="36"/>
      <c r="CM850" s="36"/>
      <c r="CN850" s="36"/>
      <c r="CO850" s="36"/>
      <c r="CP850" s="36"/>
      <c r="CQ850" s="36"/>
      <c r="CR850" s="36"/>
      <c r="CS850" s="36"/>
      <c r="CT850" s="36"/>
      <c r="CU850" s="36"/>
      <c r="CV850" s="36"/>
      <c r="CW850" s="36"/>
      <c r="CX850" s="36"/>
      <c r="CY850" s="36"/>
      <c r="CZ850" s="36"/>
      <c r="DA850" s="36"/>
      <c r="DB850" s="36"/>
      <c r="DC850" s="36"/>
      <c r="DD850" s="36"/>
      <c r="DE850" s="36"/>
      <c r="DF850" s="36"/>
      <c r="DG850" s="36"/>
      <c r="DH850" s="36"/>
      <c r="DI850" s="36"/>
      <c r="DJ850" s="36"/>
      <c r="DK850" s="36"/>
      <c r="DL850" s="36"/>
      <c r="DM850" s="36"/>
    </row>
    <row r="851" spans="2:117" x14ac:dyDescent="0.5"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36"/>
      <c r="BB851" s="36"/>
      <c r="BC851" s="36"/>
      <c r="BD851" s="36"/>
      <c r="BE851" s="36"/>
      <c r="BF851" s="36"/>
      <c r="BG851" s="36"/>
      <c r="BH851" s="36"/>
      <c r="BI851" s="36"/>
      <c r="BJ851" s="36"/>
      <c r="BK851" s="36"/>
      <c r="BL851" s="36"/>
      <c r="BM851" s="36"/>
      <c r="BN851" s="36"/>
      <c r="BO851" s="36"/>
      <c r="BP851" s="36"/>
      <c r="BQ851" s="36"/>
      <c r="BR851" s="36"/>
      <c r="BS851" s="36"/>
      <c r="BT851" s="36"/>
      <c r="BU851" s="36"/>
      <c r="BV851" s="36"/>
      <c r="BW851" s="36"/>
      <c r="BX851" s="36"/>
      <c r="BY851" s="36"/>
      <c r="BZ851" s="36"/>
      <c r="CA851" s="36"/>
      <c r="CB851" s="36"/>
      <c r="CC851" s="36"/>
      <c r="CD851" s="36"/>
      <c r="CE851" s="36"/>
      <c r="CF851" s="36"/>
      <c r="CG851" s="36"/>
      <c r="CH851" s="36"/>
      <c r="CI851" s="36"/>
      <c r="CJ851" s="36"/>
      <c r="CK851" s="36"/>
      <c r="CL851" s="36"/>
      <c r="CM851" s="36"/>
      <c r="CN851" s="36"/>
      <c r="CO851" s="36"/>
      <c r="CP851" s="36"/>
      <c r="CQ851" s="36"/>
      <c r="CR851" s="36"/>
      <c r="CS851" s="36"/>
      <c r="CT851" s="36"/>
      <c r="CU851" s="36"/>
      <c r="CV851" s="36"/>
      <c r="CW851" s="36"/>
      <c r="CX851" s="36"/>
      <c r="CY851" s="36"/>
      <c r="CZ851" s="36"/>
      <c r="DA851" s="36"/>
      <c r="DB851" s="36"/>
      <c r="DC851" s="36"/>
      <c r="DD851" s="36"/>
      <c r="DE851" s="36"/>
      <c r="DF851" s="36"/>
      <c r="DG851" s="36"/>
      <c r="DH851" s="36"/>
      <c r="DI851" s="36"/>
      <c r="DJ851" s="36"/>
      <c r="DK851" s="36"/>
      <c r="DL851" s="36"/>
      <c r="DM851" s="36"/>
    </row>
    <row r="852" spans="2:117" x14ac:dyDescent="0.5"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36"/>
      <c r="BB852" s="36"/>
      <c r="BC852" s="36"/>
      <c r="BD852" s="36"/>
      <c r="BE852" s="36"/>
      <c r="BF852" s="36"/>
      <c r="BG852" s="36"/>
      <c r="BH852" s="36"/>
      <c r="BI852" s="36"/>
      <c r="BJ852" s="36"/>
      <c r="BK852" s="36"/>
      <c r="BL852" s="36"/>
      <c r="BM852" s="36"/>
      <c r="BN852" s="36"/>
      <c r="BO852" s="36"/>
      <c r="BP852" s="36"/>
      <c r="BQ852" s="36"/>
      <c r="BR852" s="36"/>
      <c r="BS852" s="36"/>
      <c r="BT852" s="36"/>
      <c r="BU852" s="36"/>
      <c r="BV852" s="36"/>
      <c r="BW852" s="36"/>
      <c r="BX852" s="36"/>
      <c r="BY852" s="36"/>
      <c r="BZ852" s="36"/>
      <c r="CA852" s="36"/>
      <c r="CB852" s="36"/>
      <c r="CC852" s="36"/>
      <c r="CD852" s="36"/>
      <c r="CE852" s="36"/>
      <c r="CF852" s="36"/>
      <c r="CG852" s="36"/>
      <c r="CH852" s="36"/>
      <c r="CI852" s="36"/>
      <c r="CJ852" s="36"/>
      <c r="CK852" s="36"/>
      <c r="CL852" s="36"/>
      <c r="CM852" s="36"/>
      <c r="CN852" s="36"/>
      <c r="CO852" s="36"/>
      <c r="CP852" s="36"/>
      <c r="CQ852" s="36"/>
      <c r="CR852" s="36"/>
      <c r="CS852" s="36"/>
      <c r="CT852" s="36"/>
      <c r="CU852" s="36"/>
      <c r="CV852" s="36"/>
      <c r="CW852" s="36"/>
      <c r="CX852" s="36"/>
      <c r="CY852" s="36"/>
      <c r="CZ852" s="36"/>
      <c r="DA852" s="36"/>
      <c r="DB852" s="36"/>
      <c r="DC852" s="36"/>
      <c r="DD852" s="36"/>
      <c r="DE852" s="36"/>
      <c r="DF852" s="36"/>
      <c r="DG852" s="36"/>
      <c r="DH852" s="36"/>
      <c r="DI852" s="36"/>
      <c r="DJ852" s="36"/>
      <c r="DK852" s="36"/>
      <c r="DL852" s="36"/>
      <c r="DM852" s="36"/>
    </row>
    <row r="853" spans="2:117" x14ac:dyDescent="0.5"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36"/>
      <c r="BB853" s="36"/>
      <c r="BC853" s="36"/>
      <c r="BD853" s="36"/>
      <c r="BE853" s="36"/>
      <c r="BF853" s="36"/>
      <c r="BG853" s="36"/>
      <c r="BH853" s="36"/>
      <c r="BI853" s="36"/>
      <c r="BJ853" s="36"/>
      <c r="BK853" s="36"/>
      <c r="BL853" s="36"/>
      <c r="BM853" s="36"/>
      <c r="BN853" s="36"/>
      <c r="BO853" s="36"/>
      <c r="BP853" s="36"/>
      <c r="BQ853" s="36"/>
      <c r="BR853" s="36"/>
      <c r="BS853" s="36"/>
      <c r="BT853" s="36"/>
      <c r="BU853" s="36"/>
      <c r="BV853" s="36"/>
      <c r="BW853" s="36"/>
      <c r="BX853" s="36"/>
      <c r="BY853" s="36"/>
      <c r="BZ853" s="36"/>
      <c r="CA853" s="36"/>
      <c r="CB853" s="36"/>
      <c r="CC853" s="36"/>
      <c r="CD853" s="36"/>
      <c r="CE853" s="36"/>
      <c r="CF853" s="36"/>
      <c r="CG853" s="36"/>
      <c r="CH853" s="36"/>
      <c r="CI853" s="36"/>
      <c r="CJ853" s="36"/>
      <c r="CK853" s="36"/>
      <c r="CL853" s="36"/>
      <c r="CM853" s="36"/>
      <c r="CN853" s="36"/>
      <c r="CO853" s="36"/>
      <c r="CP853" s="36"/>
      <c r="CQ853" s="36"/>
      <c r="CR853" s="36"/>
      <c r="CS853" s="36"/>
      <c r="CT853" s="36"/>
      <c r="CU853" s="36"/>
      <c r="CV853" s="36"/>
      <c r="CW853" s="36"/>
      <c r="CX853" s="36"/>
      <c r="CY853" s="36"/>
      <c r="CZ853" s="36"/>
      <c r="DA853" s="36"/>
      <c r="DB853" s="36"/>
      <c r="DC853" s="36"/>
      <c r="DD853" s="36"/>
      <c r="DE853" s="36"/>
      <c r="DF853" s="36"/>
      <c r="DG853" s="36"/>
      <c r="DH853" s="36"/>
      <c r="DI853" s="36"/>
      <c r="DJ853" s="36"/>
      <c r="DK853" s="36"/>
      <c r="DL853" s="36"/>
      <c r="DM853" s="36"/>
    </row>
    <row r="854" spans="2:117" x14ac:dyDescent="0.5"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36"/>
      <c r="BB854" s="36"/>
      <c r="BC854" s="36"/>
      <c r="BD854" s="36"/>
      <c r="BE854" s="36"/>
      <c r="BF854" s="36"/>
      <c r="BG854" s="36"/>
      <c r="BH854" s="36"/>
      <c r="BI854" s="36"/>
      <c r="BJ854" s="36"/>
      <c r="BK854" s="36"/>
      <c r="BL854" s="36"/>
      <c r="BM854" s="36"/>
      <c r="BN854" s="36"/>
      <c r="BO854" s="36"/>
      <c r="BP854" s="36"/>
      <c r="BQ854" s="36"/>
      <c r="BR854" s="36"/>
      <c r="BS854" s="36"/>
      <c r="BT854" s="36"/>
      <c r="BU854" s="36"/>
      <c r="BV854" s="36"/>
      <c r="BW854" s="36"/>
      <c r="BX854" s="36"/>
      <c r="BY854" s="36"/>
      <c r="BZ854" s="36"/>
      <c r="CA854" s="36"/>
      <c r="CB854" s="36"/>
      <c r="CC854" s="36"/>
      <c r="CD854" s="36"/>
      <c r="CE854" s="36"/>
      <c r="CF854" s="36"/>
      <c r="CG854" s="36"/>
      <c r="CH854" s="36"/>
      <c r="CI854" s="36"/>
      <c r="CJ854" s="36"/>
      <c r="CK854" s="36"/>
      <c r="CL854" s="36"/>
      <c r="CM854" s="36"/>
      <c r="CN854" s="36"/>
      <c r="CO854" s="36"/>
      <c r="CP854" s="36"/>
      <c r="CQ854" s="36"/>
      <c r="CR854" s="36"/>
      <c r="CS854" s="36"/>
      <c r="CT854" s="36"/>
      <c r="CU854" s="36"/>
      <c r="CV854" s="36"/>
      <c r="CW854" s="36"/>
      <c r="CX854" s="36"/>
      <c r="CY854" s="36"/>
      <c r="CZ854" s="36"/>
      <c r="DA854" s="36"/>
      <c r="DB854" s="36"/>
      <c r="DC854" s="36"/>
      <c r="DD854" s="36"/>
      <c r="DE854" s="36"/>
      <c r="DF854" s="36"/>
      <c r="DG854" s="36"/>
      <c r="DH854" s="36"/>
      <c r="DI854" s="36"/>
      <c r="DJ854" s="36"/>
      <c r="DK854" s="36"/>
      <c r="DL854" s="36"/>
      <c r="DM854" s="36"/>
    </row>
    <row r="855" spans="2:117" x14ac:dyDescent="0.5"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36"/>
      <c r="BB855" s="36"/>
      <c r="BC855" s="36"/>
      <c r="BD855" s="36"/>
      <c r="BE855" s="36"/>
      <c r="BF855" s="36"/>
      <c r="BG855" s="36"/>
      <c r="BH855" s="36"/>
      <c r="BI855" s="36"/>
      <c r="BJ855" s="36"/>
      <c r="BK855" s="36"/>
      <c r="BL855" s="36"/>
      <c r="BM855" s="36"/>
      <c r="BN855" s="36"/>
      <c r="BO855" s="36"/>
      <c r="BP855" s="36"/>
      <c r="BQ855" s="36"/>
      <c r="BR855" s="36"/>
      <c r="BS855" s="36"/>
      <c r="BT855" s="36"/>
      <c r="BU855" s="36"/>
      <c r="BV855" s="36"/>
      <c r="BW855" s="36"/>
      <c r="BX855" s="36"/>
      <c r="BY855" s="36"/>
      <c r="BZ855" s="36"/>
      <c r="CA855" s="36"/>
      <c r="CB855" s="36"/>
      <c r="CC855" s="36"/>
      <c r="CD855" s="36"/>
      <c r="CE855" s="36"/>
      <c r="CF855" s="36"/>
      <c r="CG855" s="36"/>
      <c r="CH855" s="36"/>
      <c r="CI855" s="36"/>
      <c r="CJ855" s="36"/>
      <c r="CK855" s="36"/>
      <c r="CL855" s="36"/>
      <c r="CM855" s="36"/>
      <c r="CN855" s="36"/>
      <c r="CO855" s="36"/>
      <c r="CP855" s="36"/>
      <c r="CQ855" s="36"/>
      <c r="CR855" s="36"/>
      <c r="CS855" s="36"/>
      <c r="CT855" s="36"/>
      <c r="CU855" s="36"/>
      <c r="CV855" s="36"/>
      <c r="CW855" s="36"/>
      <c r="CX855" s="36"/>
      <c r="CY855" s="36"/>
      <c r="CZ855" s="36"/>
      <c r="DA855" s="36"/>
      <c r="DB855" s="36"/>
      <c r="DC855" s="36"/>
      <c r="DD855" s="36"/>
      <c r="DE855" s="36"/>
      <c r="DF855" s="36"/>
      <c r="DG855" s="36"/>
      <c r="DH855" s="36"/>
      <c r="DI855" s="36"/>
      <c r="DJ855" s="36"/>
      <c r="DK855" s="36"/>
      <c r="DL855" s="36"/>
      <c r="DM855" s="36"/>
    </row>
    <row r="856" spans="2:117" x14ac:dyDescent="0.5"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36"/>
      <c r="BB856" s="36"/>
      <c r="BC856" s="36"/>
      <c r="BD856" s="36"/>
      <c r="BE856" s="36"/>
      <c r="BF856" s="36"/>
      <c r="BG856" s="36"/>
      <c r="BH856" s="36"/>
      <c r="BI856" s="36"/>
      <c r="BJ856" s="36"/>
      <c r="BK856" s="36"/>
      <c r="BL856" s="36"/>
      <c r="BM856" s="36"/>
      <c r="BN856" s="36"/>
      <c r="BO856" s="36"/>
      <c r="BP856" s="36"/>
      <c r="BQ856" s="36"/>
      <c r="BR856" s="36"/>
      <c r="BS856" s="36"/>
      <c r="BT856" s="36"/>
      <c r="BU856" s="36"/>
      <c r="BV856" s="36"/>
      <c r="BW856" s="36"/>
      <c r="BX856" s="36"/>
      <c r="BY856" s="36"/>
      <c r="BZ856" s="36"/>
      <c r="CA856" s="36"/>
      <c r="CB856" s="36"/>
      <c r="CC856" s="36"/>
      <c r="CD856" s="36"/>
      <c r="CE856" s="36"/>
      <c r="CF856" s="36"/>
      <c r="CG856" s="36"/>
      <c r="CH856" s="36"/>
      <c r="CI856" s="36"/>
      <c r="CJ856" s="36"/>
      <c r="CK856" s="36"/>
      <c r="CL856" s="36"/>
      <c r="CM856" s="36"/>
      <c r="CN856" s="36"/>
      <c r="CO856" s="36"/>
      <c r="CP856" s="36"/>
      <c r="CQ856" s="36"/>
      <c r="CR856" s="36"/>
      <c r="CS856" s="36"/>
      <c r="CT856" s="36"/>
      <c r="CU856" s="36"/>
      <c r="CV856" s="36"/>
      <c r="CW856" s="36"/>
      <c r="CX856" s="36"/>
      <c r="CY856" s="36"/>
      <c r="CZ856" s="36"/>
      <c r="DA856" s="36"/>
      <c r="DB856" s="36"/>
      <c r="DC856" s="36"/>
      <c r="DD856" s="36"/>
      <c r="DE856" s="36"/>
      <c r="DF856" s="36"/>
      <c r="DG856" s="36"/>
      <c r="DH856" s="36"/>
      <c r="DI856" s="36"/>
      <c r="DJ856" s="36"/>
      <c r="DK856" s="36"/>
      <c r="DL856" s="36"/>
      <c r="DM856" s="36"/>
    </row>
    <row r="857" spans="2:117" x14ac:dyDescent="0.5"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36"/>
      <c r="BB857" s="36"/>
      <c r="BC857" s="36"/>
      <c r="BD857" s="36"/>
      <c r="BE857" s="36"/>
      <c r="BF857" s="36"/>
      <c r="BG857" s="36"/>
      <c r="BH857" s="36"/>
      <c r="BI857" s="36"/>
      <c r="BJ857" s="36"/>
      <c r="BK857" s="36"/>
      <c r="BL857" s="36"/>
      <c r="BM857" s="36"/>
      <c r="BN857" s="36"/>
      <c r="BO857" s="36"/>
      <c r="BP857" s="36"/>
      <c r="BQ857" s="36"/>
      <c r="BR857" s="36"/>
      <c r="BS857" s="36"/>
      <c r="BT857" s="36"/>
      <c r="BU857" s="36"/>
      <c r="BV857" s="36"/>
      <c r="BW857" s="36"/>
      <c r="BX857" s="36"/>
      <c r="BY857" s="36"/>
      <c r="BZ857" s="36"/>
      <c r="CA857" s="36"/>
      <c r="CB857" s="36"/>
      <c r="CC857" s="36"/>
      <c r="CD857" s="36"/>
      <c r="CE857" s="36"/>
      <c r="CF857" s="36"/>
      <c r="CG857" s="36"/>
      <c r="CH857" s="36"/>
      <c r="CI857" s="36"/>
      <c r="CJ857" s="36"/>
      <c r="CK857" s="36"/>
      <c r="CL857" s="36"/>
      <c r="CM857" s="36"/>
      <c r="CN857" s="36"/>
      <c r="CO857" s="36"/>
      <c r="CP857" s="36"/>
      <c r="CQ857" s="36"/>
      <c r="CR857" s="36"/>
      <c r="CS857" s="36"/>
      <c r="CT857" s="36"/>
      <c r="CU857" s="36"/>
      <c r="CV857" s="36"/>
      <c r="CW857" s="36"/>
      <c r="CX857" s="36"/>
      <c r="CY857" s="36"/>
      <c r="CZ857" s="36"/>
      <c r="DA857" s="36"/>
      <c r="DB857" s="36"/>
      <c r="DC857" s="36"/>
      <c r="DD857" s="36"/>
      <c r="DE857" s="36"/>
      <c r="DF857" s="36"/>
      <c r="DG857" s="36"/>
      <c r="DH857" s="36"/>
      <c r="DI857" s="36"/>
      <c r="DJ857" s="36"/>
      <c r="DK857" s="36"/>
      <c r="DL857" s="36"/>
      <c r="DM857" s="36"/>
    </row>
    <row r="858" spans="2:117" x14ac:dyDescent="0.5"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36"/>
      <c r="BB858" s="36"/>
      <c r="BC858" s="36"/>
      <c r="BD858" s="36"/>
      <c r="BE858" s="36"/>
      <c r="BF858" s="36"/>
      <c r="BG858" s="36"/>
      <c r="BH858" s="36"/>
      <c r="BI858" s="36"/>
      <c r="BJ858" s="36"/>
      <c r="BK858" s="36"/>
      <c r="BL858" s="36"/>
      <c r="BM858" s="36"/>
      <c r="BN858" s="36"/>
      <c r="BO858" s="36"/>
      <c r="BP858" s="36"/>
      <c r="BQ858" s="36"/>
      <c r="BR858" s="36"/>
      <c r="BS858" s="36"/>
      <c r="BT858" s="36"/>
      <c r="BU858" s="36"/>
      <c r="BV858" s="36"/>
      <c r="BW858" s="36"/>
      <c r="BX858" s="36"/>
      <c r="BY858" s="36"/>
      <c r="BZ858" s="36"/>
      <c r="CA858" s="36"/>
      <c r="CB858" s="36"/>
      <c r="CC858" s="36"/>
      <c r="CD858" s="36"/>
      <c r="CE858" s="36"/>
      <c r="CF858" s="36"/>
      <c r="CG858" s="36"/>
      <c r="CH858" s="36"/>
      <c r="CI858" s="36"/>
      <c r="CJ858" s="36"/>
      <c r="CK858" s="36"/>
      <c r="CL858" s="36"/>
      <c r="CM858" s="36"/>
      <c r="CN858" s="36"/>
      <c r="CO858" s="36"/>
      <c r="CP858" s="36"/>
      <c r="CQ858" s="36"/>
      <c r="CR858" s="36"/>
      <c r="CS858" s="36"/>
      <c r="CT858" s="36"/>
      <c r="CU858" s="36"/>
      <c r="CV858" s="36"/>
      <c r="CW858" s="36"/>
      <c r="CX858" s="36"/>
      <c r="CY858" s="36"/>
      <c r="CZ858" s="36"/>
      <c r="DA858" s="36"/>
      <c r="DB858" s="36"/>
      <c r="DC858" s="36"/>
      <c r="DD858" s="36"/>
      <c r="DE858" s="36"/>
      <c r="DF858" s="36"/>
      <c r="DG858" s="36"/>
      <c r="DH858" s="36"/>
      <c r="DI858" s="36"/>
      <c r="DJ858" s="36"/>
      <c r="DK858" s="36"/>
      <c r="DL858" s="36"/>
      <c r="DM858" s="36"/>
    </row>
    <row r="859" spans="2:117" x14ac:dyDescent="0.5"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36"/>
      <c r="BB859" s="36"/>
      <c r="BC859" s="36"/>
      <c r="BD859" s="36"/>
      <c r="BE859" s="36"/>
      <c r="BF859" s="36"/>
      <c r="BG859" s="36"/>
      <c r="BH859" s="36"/>
      <c r="BI859" s="36"/>
      <c r="BJ859" s="36"/>
      <c r="BK859" s="36"/>
      <c r="BL859" s="36"/>
      <c r="BM859" s="36"/>
      <c r="BN859" s="36"/>
      <c r="BO859" s="36"/>
      <c r="BP859" s="36"/>
      <c r="BQ859" s="36"/>
      <c r="BR859" s="36"/>
      <c r="BS859" s="36"/>
      <c r="BT859" s="36"/>
      <c r="BU859" s="36"/>
      <c r="BV859" s="36"/>
      <c r="BW859" s="36"/>
      <c r="BX859" s="36"/>
      <c r="BY859" s="36"/>
      <c r="BZ859" s="36"/>
      <c r="CA859" s="36"/>
      <c r="CB859" s="36"/>
      <c r="CC859" s="36"/>
      <c r="CD859" s="36"/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/>
      <c r="CR859" s="36"/>
      <c r="CS859" s="36"/>
      <c r="CT859" s="36"/>
      <c r="CU859" s="36"/>
      <c r="CV859" s="36"/>
      <c r="CW859" s="36"/>
      <c r="CX859" s="36"/>
      <c r="CY859" s="36"/>
      <c r="CZ859" s="36"/>
      <c r="DA859" s="36"/>
      <c r="DB859" s="36"/>
      <c r="DC859" s="36"/>
      <c r="DD859" s="36"/>
      <c r="DE859" s="36"/>
      <c r="DF859" s="36"/>
      <c r="DG859" s="36"/>
      <c r="DH859" s="36"/>
      <c r="DI859" s="36"/>
      <c r="DJ859" s="36"/>
      <c r="DK859" s="36"/>
      <c r="DL859" s="36"/>
      <c r="DM859" s="36"/>
    </row>
    <row r="860" spans="2:117" x14ac:dyDescent="0.5"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36"/>
      <c r="BB860" s="36"/>
      <c r="BC860" s="36"/>
      <c r="BD860" s="36"/>
      <c r="BE860" s="36"/>
      <c r="BF860" s="36"/>
      <c r="BG860" s="36"/>
      <c r="BH860" s="36"/>
      <c r="BI860" s="36"/>
      <c r="BJ860" s="36"/>
      <c r="BK860" s="36"/>
      <c r="BL860" s="36"/>
      <c r="BM860" s="36"/>
      <c r="BN860" s="36"/>
      <c r="BO860" s="36"/>
      <c r="BP860" s="36"/>
      <c r="BQ860" s="36"/>
      <c r="BR860" s="36"/>
      <c r="BS860" s="36"/>
      <c r="BT860" s="36"/>
      <c r="BU860" s="36"/>
      <c r="BV860" s="36"/>
      <c r="BW860" s="36"/>
      <c r="BX860" s="36"/>
      <c r="BY860" s="36"/>
      <c r="BZ860" s="36"/>
      <c r="CA860" s="36"/>
      <c r="CB860" s="36"/>
      <c r="CC860" s="36"/>
      <c r="CD860" s="36"/>
      <c r="CE860" s="36"/>
      <c r="CF860" s="36"/>
      <c r="CG860" s="36"/>
      <c r="CH860" s="36"/>
      <c r="CI860" s="36"/>
      <c r="CJ860" s="36"/>
      <c r="CK860" s="36"/>
      <c r="CL860" s="36"/>
      <c r="CM860" s="36"/>
      <c r="CN860" s="36"/>
      <c r="CO860" s="36"/>
      <c r="CP860" s="36"/>
      <c r="CQ860" s="36"/>
      <c r="CR860" s="36"/>
      <c r="CS860" s="36"/>
      <c r="CT860" s="36"/>
      <c r="CU860" s="36"/>
      <c r="CV860" s="36"/>
      <c r="CW860" s="36"/>
      <c r="CX860" s="36"/>
      <c r="CY860" s="36"/>
      <c r="CZ860" s="36"/>
      <c r="DA860" s="36"/>
      <c r="DB860" s="36"/>
      <c r="DC860" s="36"/>
      <c r="DD860" s="36"/>
      <c r="DE860" s="36"/>
      <c r="DF860" s="36"/>
      <c r="DG860" s="36"/>
      <c r="DH860" s="36"/>
      <c r="DI860" s="36"/>
      <c r="DJ860" s="36"/>
      <c r="DK860" s="36"/>
      <c r="DL860" s="36"/>
      <c r="DM860" s="36"/>
    </row>
    <row r="861" spans="2:117" x14ac:dyDescent="0.5"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36"/>
      <c r="BB861" s="36"/>
      <c r="BC861" s="36"/>
      <c r="BD861" s="36"/>
      <c r="BE861" s="36"/>
      <c r="BF861" s="36"/>
      <c r="BG861" s="36"/>
      <c r="BH861" s="36"/>
      <c r="BI861" s="36"/>
      <c r="BJ861" s="36"/>
      <c r="BK861" s="36"/>
      <c r="BL861" s="36"/>
      <c r="BM861" s="36"/>
      <c r="BN861" s="36"/>
      <c r="BO861" s="36"/>
      <c r="BP861" s="36"/>
      <c r="BQ861" s="36"/>
      <c r="BR861" s="36"/>
      <c r="BS861" s="36"/>
      <c r="BT861" s="36"/>
      <c r="BU861" s="36"/>
      <c r="BV861" s="36"/>
      <c r="BW861" s="36"/>
      <c r="BX861" s="36"/>
      <c r="BY861" s="36"/>
      <c r="BZ861" s="36"/>
      <c r="CA861" s="36"/>
      <c r="CB861" s="36"/>
      <c r="CC861" s="36"/>
      <c r="CD861" s="36"/>
      <c r="CE861" s="36"/>
      <c r="CF861" s="36"/>
      <c r="CG861" s="36"/>
      <c r="CH861" s="36"/>
      <c r="CI861" s="36"/>
      <c r="CJ861" s="36"/>
      <c r="CK861" s="36"/>
      <c r="CL861" s="36"/>
      <c r="CM861" s="36"/>
      <c r="CN861" s="36"/>
      <c r="CO861" s="36"/>
      <c r="CP861" s="36"/>
      <c r="CQ861" s="36"/>
      <c r="CR861" s="36"/>
      <c r="CS861" s="36"/>
      <c r="CT861" s="36"/>
      <c r="CU861" s="36"/>
      <c r="CV861" s="36"/>
      <c r="CW861" s="36"/>
      <c r="CX861" s="36"/>
      <c r="CY861" s="36"/>
      <c r="CZ861" s="36"/>
      <c r="DA861" s="36"/>
      <c r="DB861" s="36"/>
      <c r="DC861" s="36"/>
      <c r="DD861" s="36"/>
      <c r="DE861" s="36"/>
      <c r="DF861" s="36"/>
      <c r="DG861" s="36"/>
      <c r="DH861" s="36"/>
      <c r="DI861" s="36"/>
      <c r="DJ861" s="36"/>
      <c r="DK861" s="36"/>
      <c r="DL861" s="36"/>
      <c r="DM861" s="36"/>
    </row>
    <row r="862" spans="2:117" x14ac:dyDescent="0.5"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36"/>
      <c r="BB862" s="36"/>
      <c r="BC862" s="36"/>
      <c r="BD862" s="36"/>
      <c r="BE862" s="36"/>
      <c r="BF862" s="36"/>
      <c r="BG862" s="36"/>
      <c r="BH862" s="36"/>
      <c r="BI862" s="36"/>
      <c r="BJ862" s="36"/>
      <c r="BK862" s="36"/>
      <c r="BL862" s="36"/>
      <c r="BM862" s="36"/>
      <c r="BN862" s="36"/>
      <c r="BO862" s="36"/>
      <c r="BP862" s="36"/>
      <c r="BQ862" s="36"/>
      <c r="BR862" s="36"/>
      <c r="BS862" s="36"/>
      <c r="BT862" s="36"/>
      <c r="BU862" s="36"/>
      <c r="BV862" s="36"/>
      <c r="BW862" s="36"/>
      <c r="BX862" s="36"/>
      <c r="BY862" s="36"/>
      <c r="BZ862" s="36"/>
      <c r="CA862" s="36"/>
      <c r="CB862" s="36"/>
      <c r="CC862" s="36"/>
      <c r="CD862" s="36"/>
      <c r="CE862" s="36"/>
      <c r="CF862" s="36"/>
      <c r="CG862" s="36"/>
      <c r="CH862" s="36"/>
      <c r="CI862" s="36"/>
      <c r="CJ862" s="36"/>
      <c r="CK862" s="36"/>
      <c r="CL862" s="36"/>
      <c r="CM862" s="36"/>
      <c r="CN862" s="36"/>
      <c r="CO862" s="36"/>
      <c r="CP862" s="36"/>
      <c r="CQ862" s="36"/>
      <c r="CR862" s="36"/>
      <c r="CS862" s="36"/>
      <c r="CT862" s="36"/>
      <c r="CU862" s="36"/>
      <c r="CV862" s="36"/>
      <c r="CW862" s="36"/>
      <c r="CX862" s="36"/>
      <c r="CY862" s="36"/>
      <c r="CZ862" s="36"/>
      <c r="DA862" s="36"/>
      <c r="DB862" s="36"/>
      <c r="DC862" s="36"/>
      <c r="DD862" s="36"/>
      <c r="DE862" s="36"/>
      <c r="DF862" s="36"/>
      <c r="DG862" s="36"/>
      <c r="DH862" s="36"/>
      <c r="DI862" s="36"/>
      <c r="DJ862" s="36"/>
      <c r="DK862" s="36"/>
      <c r="DL862" s="36"/>
      <c r="DM862" s="36"/>
    </row>
    <row r="863" spans="2:117" x14ac:dyDescent="0.5"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36"/>
      <c r="BB863" s="36"/>
      <c r="BC863" s="36"/>
      <c r="BD863" s="36"/>
      <c r="BE863" s="36"/>
      <c r="BF863" s="36"/>
      <c r="BG863" s="36"/>
      <c r="BH863" s="36"/>
      <c r="BI863" s="36"/>
      <c r="BJ863" s="36"/>
      <c r="BK863" s="36"/>
      <c r="BL863" s="36"/>
      <c r="BM863" s="36"/>
      <c r="BN863" s="36"/>
      <c r="BO863" s="36"/>
      <c r="BP863" s="36"/>
      <c r="BQ863" s="36"/>
      <c r="BR863" s="36"/>
      <c r="BS863" s="36"/>
      <c r="BT863" s="36"/>
      <c r="BU863" s="36"/>
      <c r="BV863" s="36"/>
      <c r="BW863" s="36"/>
      <c r="BX863" s="36"/>
      <c r="BY863" s="36"/>
      <c r="BZ863" s="36"/>
      <c r="CA863" s="36"/>
      <c r="CB863" s="36"/>
      <c r="CC863" s="36"/>
      <c r="CD863" s="36"/>
      <c r="CE863" s="36"/>
      <c r="CF863" s="36"/>
      <c r="CG863" s="36"/>
      <c r="CH863" s="36"/>
      <c r="CI863" s="36"/>
      <c r="CJ863" s="36"/>
      <c r="CK863" s="36"/>
      <c r="CL863" s="36"/>
      <c r="CM863" s="36"/>
      <c r="CN863" s="36"/>
      <c r="CO863" s="36"/>
      <c r="CP863" s="36"/>
      <c r="CQ863" s="36"/>
      <c r="CR863" s="36"/>
      <c r="CS863" s="36"/>
      <c r="CT863" s="36"/>
      <c r="CU863" s="36"/>
      <c r="CV863" s="36"/>
      <c r="CW863" s="36"/>
      <c r="CX863" s="36"/>
      <c r="CY863" s="36"/>
      <c r="CZ863" s="36"/>
      <c r="DA863" s="36"/>
      <c r="DB863" s="36"/>
      <c r="DC863" s="36"/>
      <c r="DD863" s="36"/>
      <c r="DE863" s="36"/>
      <c r="DF863" s="36"/>
      <c r="DG863" s="36"/>
      <c r="DH863" s="36"/>
      <c r="DI863" s="36"/>
      <c r="DJ863" s="36"/>
      <c r="DK863" s="36"/>
      <c r="DL863" s="36"/>
      <c r="DM863" s="36"/>
    </row>
    <row r="864" spans="2:117" x14ac:dyDescent="0.5"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36"/>
      <c r="BB864" s="36"/>
      <c r="BC864" s="36"/>
      <c r="BD864" s="36"/>
      <c r="BE864" s="36"/>
      <c r="BF864" s="36"/>
      <c r="BG864" s="36"/>
      <c r="BH864" s="36"/>
      <c r="BI864" s="36"/>
      <c r="BJ864" s="36"/>
      <c r="BK864" s="36"/>
      <c r="BL864" s="36"/>
      <c r="BM864" s="36"/>
      <c r="BN864" s="36"/>
      <c r="BO864" s="36"/>
      <c r="BP864" s="36"/>
      <c r="BQ864" s="36"/>
      <c r="BR864" s="36"/>
      <c r="BS864" s="36"/>
      <c r="BT864" s="36"/>
      <c r="BU864" s="36"/>
      <c r="BV864" s="36"/>
      <c r="BW864" s="36"/>
      <c r="BX864" s="36"/>
      <c r="BY864" s="36"/>
      <c r="BZ864" s="36"/>
      <c r="CA864" s="36"/>
      <c r="CB864" s="36"/>
      <c r="CC864" s="36"/>
      <c r="CD864" s="36"/>
      <c r="CE864" s="36"/>
      <c r="CF864" s="36"/>
      <c r="CG864" s="36"/>
      <c r="CH864" s="36"/>
      <c r="CI864" s="36"/>
      <c r="CJ864" s="36"/>
      <c r="CK864" s="36"/>
      <c r="CL864" s="36"/>
      <c r="CM864" s="36"/>
      <c r="CN864" s="36"/>
      <c r="CO864" s="36"/>
      <c r="CP864" s="36"/>
      <c r="CQ864" s="36"/>
      <c r="CR864" s="36"/>
      <c r="CS864" s="36"/>
      <c r="CT864" s="36"/>
      <c r="CU864" s="36"/>
      <c r="CV864" s="36"/>
      <c r="CW864" s="36"/>
      <c r="CX864" s="36"/>
      <c r="CY864" s="36"/>
      <c r="CZ864" s="36"/>
      <c r="DA864" s="36"/>
      <c r="DB864" s="36"/>
      <c r="DC864" s="36"/>
      <c r="DD864" s="36"/>
      <c r="DE864" s="36"/>
      <c r="DF864" s="36"/>
      <c r="DG864" s="36"/>
      <c r="DH864" s="36"/>
      <c r="DI864" s="36"/>
      <c r="DJ864" s="36"/>
      <c r="DK864" s="36"/>
      <c r="DL864" s="36"/>
      <c r="DM864" s="36"/>
    </row>
    <row r="865" spans="2:117" x14ac:dyDescent="0.5"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36"/>
      <c r="BB865" s="36"/>
      <c r="BC865" s="36"/>
      <c r="BD865" s="36"/>
      <c r="BE865" s="36"/>
      <c r="BF865" s="36"/>
      <c r="BG865" s="36"/>
      <c r="BH865" s="36"/>
      <c r="BI865" s="36"/>
      <c r="BJ865" s="36"/>
      <c r="BK865" s="36"/>
      <c r="BL865" s="36"/>
      <c r="BM865" s="36"/>
      <c r="BN865" s="36"/>
      <c r="BO865" s="36"/>
      <c r="BP865" s="36"/>
      <c r="BQ865" s="36"/>
      <c r="BR865" s="36"/>
      <c r="BS865" s="36"/>
      <c r="BT865" s="36"/>
      <c r="BU865" s="36"/>
      <c r="BV865" s="36"/>
      <c r="BW865" s="36"/>
      <c r="BX865" s="36"/>
      <c r="BY865" s="36"/>
      <c r="BZ865" s="36"/>
      <c r="CA865" s="36"/>
      <c r="CB865" s="36"/>
      <c r="CC865" s="36"/>
      <c r="CD865" s="36"/>
      <c r="CE865" s="36"/>
      <c r="CF865" s="36"/>
      <c r="CG865" s="36"/>
      <c r="CH865" s="36"/>
      <c r="CI865" s="36"/>
      <c r="CJ865" s="36"/>
      <c r="CK865" s="36"/>
      <c r="CL865" s="36"/>
      <c r="CM865" s="36"/>
      <c r="CN865" s="36"/>
      <c r="CO865" s="36"/>
      <c r="CP865" s="36"/>
      <c r="CQ865" s="36"/>
      <c r="CR865" s="36"/>
      <c r="CS865" s="36"/>
      <c r="CT865" s="36"/>
      <c r="CU865" s="36"/>
      <c r="CV865" s="36"/>
      <c r="CW865" s="36"/>
      <c r="CX865" s="36"/>
      <c r="CY865" s="36"/>
      <c r="CZ865" s="36"/>
      <c r="DA865" s="36"/>
      <c r="DB865" s="36"/>
      <c r="DC865" s="36"/>
      <c r="DD865" s="36"/>
      <c r="DE865" s="36"/>
      <c r="DF865" s="36"/>
      <c r="DG865" s="36"/>
      <c r="DH865" s="36"/>
      <c r="DI865" s="36"/>
      <c r="DJ865" s="36"/>
      <c r="DK865" s="36"/>
      <c r="DL865" s="36"/>
      <c r="DM865" s="36"/>
    </row>
    <row r="866" spans="2:117" x14ac:dyDescent="0.5"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36"/>
      <c r="BB866" s="36"/>
      <c r="BC866" s="36"/>
      <c r="BD866" s="36"/>
      <c r="BE866" s="36"/>
      <c r="BF866" s="36"/>
      <c r="BG866" s="36"/>
      <c r="BH866" s="36"/>
      <c r="BI866" s="36"/>
      <c r="BJ866" s="36"/>
      <c r="BK866" s="36"/>
      <c r="BL866" s="36"/>
      <c r="BM866" s="36"/>
      <c r="BN866" s="36"/>
      <c r="BO866" s="36"/>
      <c r="BP866" s="36"/>
      <c r="BQ866" s="36"/>
      <c r="BR866" s="36"/>
      <c r="BS866" s="36"/>
      <c r="BT866" s="36"/>
      <c r="BU866" s="36"/>
      <c r="BV866" s="36"/>
      <c r="BW866" s="36"/>
      <c r="BX866" s="36"/>
      <c r="BY866" s="36"/>
      <c r="BZ866" s="36"/>
      <c r="CA866" s="36"/>
      <c r="CB866" s="36"/>
      <c r="CC866" s="36"/>
      <c r="CD866" s="36"/>
      <c r="CE866" s="36"/>
      <c r="CF866" s="36"/>
      <c r="CG866" s="36"/>
      <c r="CH866" s="36"/>
      <c r="CI866" s="36"/>
      <c r="CJ866" s="36"/>
      <c r="CK866" s="36"/>
      <c r="CL866" s="36"/>
      <c r="CM866" s="36"/>
      <c r="CN866" s="36"/>
      <c r="CO866" s="36"/>
      <c r="CP866" s="36"/>
      <c r="CQ866" s="36"/>
      <c r="CR866" s="36"/>
      <c r="CS866" s="36"/>
      <c r="CT866" s="36"/>
      <c r="CU866" s="36"/>
      <c r="CV866" s="36"/>
      <c r="CW866" s="36"/>
      <c r="CX866" s="36"/>
      <c r="CY866" s="36"/>
      <c r="CZ866" s="36"/>
      <c r="DA866" s="36"/>
      <c r="DB866" s="36"/>
      <c r="DC866" s="36"/>
      <c r="DD866" s="36"/>
      <c r="DE866" s="36"/>
      <c r="DF866" s="36"/>
      <c r="DG866" s="36"/>
      <c r="DH866" s="36"/>
      <c r="DI866" s="36"/>
      <c r="DJ866" s="36"/>
      <c r="DK866" s="36"/>
      <c r="DL866" s="36"/>
      <c r="DM866" s="36"/>
    </row>
    <row r="867" spans="2:117" x14ac:dyDescent="0.5"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36"/>
      <c r="BB867" s="36"/>
      <c r="BC867" s="36"/>
      <c r="BD867" s="36"/>
      <c r="BE867" s="36"/>
      <c r="BF867" s="36"/>
      <c r="BG867" s="36"/>
      <c r="BH867" s="36"/>
      <c r="BI867" s="36"/>
      <c r="BJ867" s="36"/>
      <c r="BK867" s="36"/>
      <c r="BL867" s="36"/>
      <c r="BM867" s="36"/>
      <c r="BN867" s="36"/>
      <c r="BO867" s="36"/>
      <c r="BP867" s="36"/>
      <c r="BQ867" s="36"/>
      <c r="BR867" s="36"/>
      <c r="BS867" s="36"/>
      <c r="BT867" s="36"/>
      <c r="BU867" s="36"/>
      <c r="BV867" s="36"/>
      <c r="BW867" s="36"/>
      <c r="BX867" s="36"/>
      <c r="BY867" s="36"/>
      <c r="BZ867" s="36"/>
      <c r="CA867" s="36"/>
      <c r="CB867" s="36"/>
      <c r="CC867" s="36"/>
      <c r="CD867" s="36"/>
      <c r="CE867" s="36"/>
      <c r="CF867" s="36"/>
      <c r="CG867" s="36"/>
      <c r="CH867" s="36"/>
      <c r="CI867" s="36"/>
      <c r="CJ867" s="36"/>
      <c r="CK867" s="36"/>
      <c r="CL867" s="36"/>
      <c r="CM867" s="36"/>
      <c r="CN867" s="36"/>
      <c r="CO867" s="36"/>
      <c r="CP867" s="36"/>
      <c r="CQ867" s="36"/>
      <c r="CR867" s="36"/>
      <c r="CS867" s="36"/>
      <c r="CT867" s="36"/>
      <c r="CU867" s="36"/>
      <c r="CV867" s="36"/>
      <c r="CW867" s="36"/>
      <c r="CX867" s="36"/>
      <c r="CY867" s="36"/>
      <c r="CZ867" s="36"/>
      <c r="DA867" s="36"/>
      <c r="DB867" s="36"/>
      <c r="DC867" s="36"/>
      <c r="DD867" s="36"/>
      <c r="DE867" s="36"/>
      <c r="DF867" s="36"/>
      <c r="DG867" s="36"/>
      <c r="DH867" s="36"/>
      <c r="DI867" s="36"/>
      <c r="DJ867" s="36"/>
      <c r="DK867" s="36"/>
      <c r="DL867" s="36"/>
      <c r="DM867" s="36"/>
    </row>
    <row r="868" spans="2:117" x14ac:dyDescent="0.5"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36"/>
      <c r="BB868" s="36"/>
      <c r="BC868" s="36"/>
      <c r="BD868" s="36"/>
      <c r="BE868" s="36"/>
      <c r="BF868" s="36"/>
      <c r="BG868" s="36"/>
      <c r="BH868" s="36"/>
      <c r="BI868" s="36"/>
      <c r="BJ868" s="36"/>
      <c r="BK868" s="36"/>
      <c r="BL868" s="36"/>
      <c r="BM868" s="36"/>
      <c r="BN868" s="36"/>
      <c r="BO868" s="36"/>
      <c r="BP868" s="36"/>
      <c r="BQ868" s="36"/>
      <c r="BR868" s="36"/>
      <c r="BS868" s="36"/>
      <c r="BT868" s="36"/>
      <c r="BU868" s="36"/>
      <c r="BV868" s="36"/>
      <c r="BW868" s="36"/>
      <c r="BX868" s="36"/>
      <c r="BY868" s="36"/>
      <c r="BZ868" s="36"/>
      <c r="CA868" s="36"/>
      <c r="CB868" s="36"/>
      <c r="CC868" s="36"/>
      <c r="CD868" s="36"/>
      <c r="CE868" s="36"/>
      <c r="CF868" s="36"/>
      <c r="CG868" s="36"/>
      <c r="CH868" s="36"/>
      <c r="CI868" s="36"/>
      <c r="CJ868" s="36"/>
      <c r="CK868" s="36"/>
      <c r="CL868" s="36"/>
      <c r="CM868" s="36"/>
      <c r="CN868" s="36"/>
      <c r="CO868" s="36"/>
      <c r="CP868" s="36"/>
      <c r="CQ868" s="36"/>
      <c r="CR868" s="36"/>
      <c r="CS868" s="36"/>
      <c r="CT868" s="36"/>
      <c r="CU868" s="36"/>
      <c r="CV868" s="36"/>
      <c r="CW868" s="36"/>
      <c r="CX868" s="36"/>
      <c r="CY868" s="36"/>
      <c r="CZ868" s="36"/>
      <c r="DA868" s="36"/>
      <c r="DB868" s="36"/>
      <c r="DC868" s="36"/>
      <c r="DD868" s="36"/>
      <c r="DE868" s="36"/>
      <c r="DF868" s="36"/>
      <c r="DG868" s="36"/>
      <c r="DH868" s="36"/>
      <c r="DI868" s="36"/>
      <c r="DJ868" s="36"/>
      <c r="DK868" s="36"/>
      <c r="DL868" s="36"/>
      <c r="DM868" s="36"/>
    </row>
    <row r="869" spans="2:117" x14ac:dyDescent="0.5"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36"/>
      <c r="BB869" s="36"/>
      <c r="BC869" s="36"/>
      <c r="BD869" s="36"/>
      <c r="BE869" s="36"/>
      <c r="BF869" s="36"/>
      <c r="BG869" s="36"/>
      <c r="BH869" s="36"/>
      <c r="BI869" s="36"/>
      <c r="BJ869" s="36"/>
      <c r="BK869" s="36"/>
      <c r="BL869" s="36"/>
      <c r="BM869" s="36"/>
      <c r="BN869" s="36"/>
      <c r="BO869" s="36"/>
      <c r="BP869" s="36"/>
      <c r="BQ869" s="36"/>
      <c r="BR869" s="36"/>
      <c r="BS869" s="36"/>
      <c r="BT869" s="36"/>
      <c r="BU869" s="36"/>
      <c r="BV869" s="36"/>
      <c r="BW869" s="36"/>
      <c r="BX869" s="36"/>
      <c r="BY869" s="36"/>
      <c r="BZ869" s="36"/>
      <c r="CA869" s="36"/>
      <c r="CB869" s="36"/>
      <c r="CC869" s="36"/>
      <c r="CD869" s="36"/>
      <c r="CE869" s="36"/>
      <c r="CF869" s="36"/>
      <c r="CG869" s="36"/>
      <c r="CH869" s="36"/>
      <c r="CI869" s="36"/>
      <c r="CJ869" s="36"/>
      <c r="CK869" s="36"/>
      <c r="CL869" s="36"/>
      <c r="CM869" s="36"/>
      <c r="CN869" s="36"/>
      <c r="CO869" s="36"/>
      <c r="CP869" s="36"/>
      <c r="CQ869" s="36"/>
      <c r="CR869" s="36"/>
      <c r="CS869" s="36"/>
      <c r="CT869" s="36"/>
      <c r="CU869" s="36"/>
      <c r="CV869" s="36"/>
      <c r="CW869" s="36"/>
      <c r="CX869" s="36"/>
      <c r="CY869" s="36"/>
      <c r="CZ869" s="36"/>
      <c r="DA869" s="36"/>
      <c r="DB869" s="36"/>
      <c r="DC869" s="36"/>
      <c r="DD869" s="36"/>
      <c r="DE869" s="36"/>
      <c r="DF869" s="36"/>
      <c r="DG869" s="36"/>
      <c r="DH869" s="36"/>
      <c r="DI869" s="36"/>
      <c r="DJ869" s="36"/>
      <c r="DK869" s="36"/>
      <c r="DL869" s="36"/>
      <c r="DM869" s="36"/>
    </row>
    <row r="870" spans="2:117" x14ac:dyDescent="0.5"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36"/>
      <c r="BB870" s="36"/>
      <c r="BC870" s="36"/>
      <c r="BD870" s="36"/>
      <c r="BE870" s="36"/>
      <c r="BF870" s="36"/>
      <c r="BG870" s="36"/>
      <c r="BH870" s="36"/>
      <c r="BI870" s="36"/>
      <c r="BJ870" s="36"/>
      <c r="BK870" s="36"/>
      <c r="BL870" s="36"/>
      <c r="BM870" s="36"/>
      <c r="BN870" s="36"/>
      <c r="BO870" s="36"/>
      <c r="BP870" s="36"/>
      <c r="BQ870" s="36"/>
      <c r="BR870" s="36"/>
      <c r="BS870" s="36"/>
      <c r="BT870" s="36"/>
      <c r="BU870" s="36"/>
      <c r="BV870" s="36"/>
      <c r="BW870" s="36"/>
      <c r="BX870" s="36"/>
      <c r="BY870" s="36"/>
      <c r="BZ870" s="36"/>
      <c r="CA870" s="36"/>
      <c r="CB870" s="36"/>
      <c r="CC870" s="36"/>
      <c r="CD870" s="36"/>
      <c r="CE870" s="36"/>
      <c r="CF870" s="36"/>
      <c r="CG870" s="36"/>
      <c r="CH870" s="36"/>
      <c r="CI870" s="36"/>
      <c r="CJ870" s="36"/>
      <c r="CK870" s="36"/>
      <c r="CL870" s="36"/>
      <c r="CM870" s="36"/>
      <c r="CN870" s="36"/>
      <c r="CO870" s="36"/>
      <c r="CP870" s="36"/>
      <c r="CQ870" s="36"/>
      <c r="CR870" s="36"/>
      <c r="CS870" s="36"/>
      <c r="CT870" s="36"/>
      <c r="CU870" s="36"/>
      <c r="CV870" s="36"/>
      <c r="CW870" s="36"/>
      <c r="CX870" s="36"/>
      <c r="CY870" s="36"/>
      <c r="CZ870" s="36"/>
      <c r="DA870" s="36"/>
      <c r="DB870" s="36"/>
      <c r="DC870" s="36"/>
      <c r="DD870" s="36"/>
      <c r="DE870" s="36"/>
      <c r="DF870" s="36"/>
      <c r="DG870" s="36"/>
      <c r="DH870" s="36"/>
      <c r="DI870" s="36"/>
      <c r="DJ870" s="36"/>
      <c r="DK870" s="36"/>
      <c r="DL870" s="36"/>
      <c r="DM870" s="36"/>
    </row>
    <row r="871" spans="2:117" x14ac:dyDescent="0.5"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36"/>
      <c r="BB871" s="36"/>
      <c r="BC871" s="36"/>
      <c r="BD871" s="36"/>
      <c r="BE871" s="36"/>
      <c r="BF871" s="36"/>
      <c r="BG871" s="36"/>
      <c r="BH871" s="36"/>
      <c r="BI871" s="36"/>
      <c r="BJ871" s="36"/>
      <c r="BK871" s="36"/>
      <c r="BL871" s="36"/>
      <c r="BM871" s="36"/>
      <c r="BN871" s="36"/>
      <c r="BO871" s="36"/>
      <c r="BP871" s="36"/>
      <c r="BQ871" s="36"/>
      <c r="BR871" s="36"/>
      <c r="BS871" s="36"/>
      <c r="BT871" s="36"/>
      <c r="BU871" s="36"/>
      <c r="BV871" s="36"/>
      <c r="BW871" s="36"/>
      <c r="BX871" s="36"/>
      <c r="BY871" s="36"/>
      <c r="BZ871" s="36"/>
      <c r="CA871" s="36"/>
      <c r="CB871" s="36"/>
      <c r="CC871" s="36"/>
      <c r="CD871" s="36"/>
      <c r="CE871" s="36"/>
      <c r="CF871" s="36"/>
      <c r="CG871" s="36"/>
      <c r="CH871" s="36"/>
      <c r="CI871" s="36"/>
      <c r="CJ871" s="36"/>
      <c r="CK871" s="36"/>
      <c r="CL871" s="36"/>
      <c r="CM871" s="36"/>
      <c r="CN871" s="36"/>
      <c r="CO871" s="36"/>
      <c r="CP871" s="36"/>
      <c r="CQ871" s="36"/>
      <c r="CR871" s="36"/>
      <c r="CS871" s="36"/>
      <c r="CT871" s="36"/>
      <c r="CU871" s="36"/>
      <c r="CV871" s="36"/>
      <c r="CW871" s="36"/>
      <c r="CX871" s="36"/>
      <c r="CY871" s="36"/>
      <c r="CZ871" s="36"/>
      <c r="DA871" s="36"/>
      <c r="DB871" s="36"/>
      <c r="DC871" s="36"/>
      <c r="DD871" s="36"/>
      <c r="DE871" s="36"/>
      <c r="DF871" s="36"/>
      <c r="DG871" s="36"/>
      <c r="DH871" s="36"/>
      <c r="DI871" s="36"/>
      <c r="DJ871" s="36"/>
      <c r="DK871" s="36"/>
      <c r="DL871" s="36"/>
      <c r="DM871" s="36"/>
    </row>
    <row r="872" spans="2:117" x14ac:dyDescent="0.5"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36"/>
      <c r="BB872" s="36"/>
      <c r="BC872" s="36"/>
      <c r="BD872" s="36"/>
      <c r="BE872" s="36"/>
      <c r="BF872" s="36"/>
      <c r="BG872" s="36"/>
      <c r="BH872" s="36"/>
      <c r="BI872" s="36"/>
      <c r="BJ872" s="36"/>
      <c r="BK872" s="36"/>
      <c r="BL872" s="36"/>
      <c r="BM872" s="36"/>
      <c r="BN872" s="36"/>
      <c r="BO872" s="36"/>
      <c r="BP872" s="36"/>
      <c r="BQ872" s="36"/>
      <c r="BR872" s="36"/>
      <c r="BS872" s="36"/>
      <c r="BT872" s="36"/>
      <c r="BU872" s="36"/>
      <c r="BV872" s="36"/>
      <c r="BW872" s="36"/>
      <c r="BX872" s="36"/>
      <c r="BY872" s="36"/>
      <c r="BZ872" s="36"/>
      <c r="CA872" s="36"/>
      <c r="CB872" s="36"/>
      <c r="CC872" s="36"/>
      <c r="CD872" s="36"/>
      <c r="CE872" s="36"/>
      <c r="CF872" s="36"/>
      <c r="CG872" s="36"/>
      <c r="CH872" s="36"/>
      <c r="CI872" s="36"/>
      <c r="CJ872" s="36"/>
      <c r="CK872" s="36"/>
      <c r="CL872" s="36"/>
      <c r="CM872" s="36"/>
      <c r="CN872" s="36"/>
      <c r="CO872" s="36"/>
      <c r="CP872" s="36"/>
      <c r="CQ872" s="36"/>
      <c r="CR872" s="36"/>
      <c r="CS872" s="36"/>
      <c r="CT872" s="36"/>
      <c r="CU872" s="36"/>
      <c r="CV872" s="36"/>
      <c r="CW872" s="36"/>
      <c r="CX872" s="36"/>
      <c r="CY872" s="36"/>
      <c r="CZ872" s="36"/>
      <c r="DA872" s="36"/>
      <c r="DB872" s="36"/>
      <c r="DC872" s="36"/>
      <c r="DD872" s="36"/>
      <c r="DE872" s="36"/>
      <c r="DF872" s="36"/>
      <c r="DG872" s="36"/>
      <c r="DH872" s="36"/>
      <c r="DI872" s="36"/>
      <c r="DJ872" s="36"/>
      <c r="DK872" s="36"/>
      <c r="DL872" s="36"/>
      <c r="DM872" s="36"/>
    </row>
    <row r="873" spans="2:117" x14ac:dyDescent="0.5"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36"/>
      <c r="BB873" s="36"/>
      <c r="BC873" s="36"/>
      <c r="BD873" s="36"/>
      <c r="BE873" s="36"/>
      <c r="BF873" s="36"/>
      <c r="BG873" s="36"/>
      <c r="BH873" s="36"/>
      <c r="BI873" s="36"/>
      <c r="BJ873" s="36"/>
      <c r="BK873" s="36"/>
      <c r="BL873" s="36"/>
      <c r="BM873" s="36"/>
      <c r="BN873" s="36"/>
      <c r="BO873" s="36"/>
      <c r="BP873" s="36"/>
      <c r="BQ873" s="36"/>
      <c r="BR873" s="36"/>
      <c r="BS873" s="36"/>
      <c r="BT873" s="36"/>
      <c r="BU873" s="36"/>
      <c r="BV873" s="36"/>
      <c r="BW873" s="36"/>
      <c r="BX873" s="36"/>
      <c r="BY873" s="36"/>
      <c r="BZ873" s="36"/>
      <c r="CA873" s="36"/>
      <c r="CB873" s="36"/>
      <c r="CC873" s="36"/>
      <c r="CD873" s="36"/>
      <c r="CE873" s="36"/>
      <c r="CF873" s="36"/>
      <c r="CG873" s="36"/>
      <c r="CH873" s="36"/>
      <c r="CI873" s="36"/>
      <c r="CJ873" s="36"/>
      <c r="CK873" s="36"/>
      <c r="CL873" s="36"/>
      <c r="CM873" s="36"/>
      <c r="CN873" s="36"/>
      <c r="CO873" s="36"/>
      <c r="CP873" s="36"/>
      <c r="CQ873" s="36"/>
      <c r="CR873" s="36"/>
      <c r="CS873" s="36"/>
      <c r="CT873" s="36"/>
      <c r="CU873" s="36"/>
      <c r="CV873" s="36"/>
      <c r="CW873" s="36"/>
      <c r="CX873" s="36"/>
      <c r="CY873" s="36"/>
      <c r="CZ873" s="36"/>
      <c r="DA873" s="36"/>
      <c r="DB873" s="36"/>
      <c r="DC873" s="36"/>
      <c r="DD873" s="36"/>
      <c r="DE873" s="36"/>
      <c r="DF873" s="36"/>
      <c r="DG873" s="36"/>
      <c r="DH873" s="36"/>
      <c r="DI873" s="36"/>
      <c r="DJ873" s="36"/>
      <c r="DK873" s="36"/>
      <c r="DL873" s="36"/>
      <c r="DM873" s="36"/>
    </row>
    <row r="874" spans="2:117" x14ac:dyDescent="0.5"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36"/>
      <c r="BB874" s="36"/>
      <c r="BC874" s="36"/>
      <c r="BD874" s="36"/>
      <c r="BE874" s="36"/>
      <c r="BF874" s="36"/>
      <c r="BG874" s="36"/>
      <c r="BH874" s="36"/>
      <c r="BI874" s="36"/>
      <c r="BJ874" s="36"/>
      <c r="BK874" s="36"/>
      <c r="BL874" s="36"/>
      <c r="BM874" s="36"/>
      <c r="BN874" s="36"/>
      <c r="BO874" s="36"/>
      <c r="BP874" s="36"/>
      <c r="BQ874" s="36"/>
      <c r="BR874" s="36"/>
      <c r="BS874" s="36"/>
      <c r="BT874" s="36"/>
      <c r="BU874" s="36"/>
      <c r="BV874" s="36"/>
      <c r="BW874" s="36"/>
      <c r="BX874" s="36"/>
      <c r="BY874" s="36"/>
      <c r="BZ874" s="36"/>
      <c r="CA874" s="36"/>
      <c r="CB874" s="36"/>
      <c r="CC874" s="36"/>
      <c r="CD874" s="36"/>
      <c r="CE874" s="36"/>
      <c r="CF874" s="36"/>
      <c r="CG874" s="36"/>
      <c r="CH874" s="36"/>
      <c r="CI874" s="36"/>
      <c r="CJ874" s="36"/>
      <c r="CK874" s="36"/>
      <c r="CL874" s="36"/>
      <c r="CM874" s="36"/>
      <c r="CN874" s="36"/>
      <c r="CO874" s="36"/>
      <c r="CP874" s="36"/>
      <c r="CQ874" s="36"/>
      <c r="CR874" s="36"/>
      <c r="CS874" s="36"/>
      <c r="CT874" s="36"/>
      <c r="CU874" s="36"/>
      <c r="CV874" s="36"/>
      <c r="CW874" s="36"/>
      <c r="CX874" s="36"/>
      <c r="CY874" s="36"/>
      <c r="CZ874" s="36"/>
      <c r="DA874" s="36"/>
      <c r="DB874" s="36"/>
      <c r="DC874" s="36"/>
      <c r="DD874" s="36"/>
      <c r="DE874" s="36"/>
      <c r="DF874" s="36"/>
      <c r="DG874" s="36"/>
      <c r="DH874" s="36"/>
      <c r="DI874" s="36"/>
      <c r="DJ874" s="36"/>
      <c r="DK874" s="36"/>
      <c r="DL874" s="36"/>
      <c r="DM874" s="36"/>
    </row>
    <row r="875" spans="2:117" x14ac:dyDescent="0.5"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36"/>
      <c r="BB875" s="36"/>
      <c r="BC875" s="36"/>
      <c r="BD875" s="36"/>
      <c r="BE875" s="36"/>
      <c r="BF875" s="36"/>
      <c r="BG875" s="36"/>
      <c r="BH875" s="36"/>
      <c r="BI875" s="36"/>
      <c r="BJ875" s="36"/>
      <c r="BK875" s="36"/>
      <c r="BL875" s="36"/>
      <c r="BM875" s="36"/>
      <c r="BN875" s="36"/>
      <c r="BO875" s="36"/>
      <c r="BP875" s="36"/>
      <c r="BQ875" s="36"/>
      <c r="BR875" s="36"/>
      <c r="BS875" s="36"/>
      <c r="BT875" s="36"/>
      <c r="BU875" s="36"/>
      <c r="BV875" s="36"/>
      <c r="BW875" s="36"/>
      <c r="BX875" s="36"/>
      <c r="BY875" s="36"/>
      <c r="BZ875" s="36"/>
      <c r="CA875" s="36"/>
      <c r="CB875" s="36"/>
      <c r="CC875" s="36"/>
      <c r="CD875" s="36"/>
      <c r="CE875" s="36"/>
      <c r="CF875" s="36"/>
      <c r="CG875" s="36"/>
      <c r="CH875" s="36"/>
      <c r="CI875" s="36"/>
      <c r="CJ875" s="36"/>
      <c r="CK875" s="36"/>
      <c r="CL875" s="36"/>
      <c r="CM875" s="36"/>
      <c r="CN875" s="36"/>
      <c r="CO875" s="36"/>
      <c r="CP875" s="36"/>
      <c r="CQ875" s="36"/>
      <c r="CR875" s="36"/>
      <c r="CS875" s="36"/>
      <c r="CT875" s="36"/>
      <c r="CU875" s="36"/>
      <c r="CV875" s="36"/>
      <c r="CW875" s="36"/>
      <c r="CX875" s="36"/>
      <c r="CY875" s="36"/>
      <c r="CZ875" s="36"/>
      <c r="DA875" s="36"/>
      <c r="DB875" s="36"/>
      <c r="DC875" s="36"/>
      <c r="DD875" s="36"/>
      <c r="DE875" s="36"/>
      <c r="DF875" s="36"/>
      <c r="DG875" s="36"/>
      <c r="DH875" s="36"/>
      <c r="DI875" s="36"/>
      <c r="DJ875" s="36"/>
      <c r="DK875" s="36"/>
      <c r="DL875" s="36"/>
      <c r="DM875" s="36"/>
    </row>
    <row r="876" spans="2:117" x14ac:dyDescent="0.5"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36"/>
      <c r="BB876" s="36"/>
      <c r="BC876" s="36"/>
      <c r="BD876" s="36"/>
      <c r="BE876" s="36"/>
      <c r="BF876" s="36"/>
      <c r="BG876" s="36"/>
      <c r="BH876" s="36"/>
      <c r="BI876" s="36"/>
      <c r="BJ876" s="36"/>
      <c r="BK876" s="36"/>
      <c r="BL876" s="36"/>
      <c r="BM876" s="36"/>
      <c r="BN876" s="36"/>
      <c r="BO876" s="36"/>
      <c r="BP876" s="36"/>
      <c r="BQ876" s="36"/>
      <c r="BR876" s="36"/>
      <c r="BS876" s="36"/>
      <c r="BT876" s="36"/>
      <c r="BU876" s="36"/>
      <c r="BV876" s="36"/>
      <c r="BW876" s="36"/>
      <c r="BX876" s="36"/>
      <c r="BY876" s="36"/>
      <c r="BZ876" s="36"/>
      <c r="CA876" s="36"/>
      <c r="CB876" s="36"/>
      <c r="CC876" s="36"/>
      <c r="CD876" s="36"/>
      <c r="CE876" s="36"/>
      <c r="CF876" s="36"/>
      <c r="CG876" s="36"/>
      <c r="CH876" s="36"/>
      <c r="CI876" s="36"/>
      <c r="CJ876" s="36"/>
      <c r="CK876" s="36"/>
      <c r="CL876" s="36"/>
      <c r="CM876" s="36"/>
      <c r="CN876" s="36"/>
      <c r="CO876" s="36"/>
      <c r="CP876" s="36"/>
      <c r="CQ876" s="36"/>
      <c r="CR876" s="36"/>
      <c r="CS876" s="36"/>
      <c r="CT876" s="36"/>
      <c r="CU876" s="36"/>
      <c r="CV876" s="36"/>
      <c r="CW876" s="36"/>
      <c r="CX876" s="36"/>
      <c r="CY876" s="36"/>
      <c r="CZ876" s="36"/>
      <c r="DA876" s="36"/>
      <c r="DB876" s="36"/>
      <c r="DC876" s="36"/>
      <c r="DD876" s="36"/>
      <c r="DE876" s="36"/>
      <c r="DF876" s="36"/>
      <c r="DG876" s="36"/>
      <c r="DH876" s="36"/>
      <c r="DI876" s="36"/>
      <c r="DJ876" s="36"/>
      <c r="DK876" s="36"/>
      <c r="DL876" s="36"/>
      <c r="DM876" s="36"/>
    </row>
    <row r="877" spans="2:117" x14ac:dyDescent="0.5"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  <c r="CT877" s="36"/>
      <c r="CU877" s="36"/>
      <c r="CV877" s="36"/>
      <c r="CW877" s="36"/>
      <c r="CX877" s="36"/>
      <c r="CY877" s="36"/>
      <c r="CZ877" s="36"/>
      <c r="DA877" s="36"/>
      <c r="DB877" s="36"/>
      <c r="DC877" s="36"/>
      <c r="DD877" s="36"/>
      <c r="DE877" s="36"/>
      <c r="DF877" s="36"/>
      <c r="DG877" s="36"/>
      <c r="DH877" s="36"/>
      <c r="DI877" s="36"/>
      <c r="DJ877" s="36"/>
      <c r="DK877" s="36"/>
      <c r="DL877" s="36"/>
      <c r="DM877" s="36"/>
    </row>
    <row r="878" spans="2:117" x14ac:dyDescent="0.5"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36"/>
      <c r="BB878" s="36"/>
      <c r="BC878" s="36"/>
      <c r="BD878" s="36"/>
      <c r="BE878" s="36"/>
      <c r="BF878" s="36"/>
      <c r="BG878" s="36"/>
      <c r="BH878" s="36"/>
      <c r="BI878" s="36"/>
      <c r="BJ878" s="36"/>
      <c r="BK878" s="36"/>
      <c r="BL878" s="36"/>
      <c r="BM878" s="36"/>
      <c r="BN878" s="36"/>
      <c r="BO878" s="36"/>
      <c r="BP878" s="36"/>
      <c r="BQ878" s="36"/>
      <c r="BR878" s="36"/>
      <c r="BS878" s="36"/>
      <c r="BT878" s="36"/>
      <c r="BU878" s="36"/>
      <c r="BV878" s="36"/>
      <c r="BW878" s="36"/>
      <c r="BX878" s="36"/>
      <c r="BY878" s="36"/>
      <c r="BZ878" s="36"/>
      <c r="CA878" s="36"/>
      <c r="CB878" s="36"/>
      <c r="CC878" s="36"/>
      <c r="CD878" s="36"/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/>
      <c r="CR878" s="36"/>
      <c r="CS878" s="36"/>
      <c r="CT878" s="36"/>
      <c r="CU878" s="36"/>
      <c r="CV878" s="36"/>
      <c r="CW878" s="36"/>
      <c r="CX878" s="36"/>
      <c r="CY878" s="36"/>
      <c r="CZ878" s="36"/>
      <c r="DA878" s="36"/>
      <c r="DB878" s="36"/>
      <c r="DC878" s="36"/>
      <c r="DD878" s="36"/>
      <c r="DE878" s="36"/>
      <c r="DF878" s="36"/>
      <c r="DG878" s="36"/>
      <c r="DH878" s="36"/>
      <c r="DI878" s="36"/>
      <c r="DJ878" s="36"/>
      <c r="DK878" s="36"/>
      <c r="DL878" s="36"/>
      <c r="DM878" s="36"/>
    </row>
    <row r="879" spans="2:117" x14ac:dyDescent="0.5"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36"/>
      <c r="BB879" s="36"/>
      <c r="BC879" s="36"/>
      <c r="BD879" s="36"/>
      <c r="BE879" s="36"/>
      <c r="BF879" s="36"/>
      <c r="BG879" s="36"/>
      <c r="BH879" s="36"/>
      <c r="BI879" s="36"/>
      <c r="BJ879" s="36"/>
      <c r="BK879" s="36"/>
      <c r="BL879" s="36"/>
      <c r="BM879" s="36"/>
      <c r="BN879" s="36"/>
      <c r="BO879" s="36"/>
      <c r="BP879" s="36"/>
      <c r="BQ879" s="36"/>
      <c r="BR879" s="36"/>
      <c r="BS879" s="36"/>
      <c r="BT879" s="36"/>
      <c r="BU879" s="36"/>
      <c r="BV879" s="36"/>
      <c r="BW879" s="36"/>
      <c r="BX879" s="36"/>
      <c r="BY879" s="36"/>
      <c r="BZ879" s="36"/>
      <c r="CA879" s="36"/>
      <c r="CB879" s="36"/>
      <c r="CC879" s="36"/>
      <c r="CD879" s="36"/>
      <c r="CE879" s="36"/>
      <c r="CF879" s="36"/>
      <c r="CG879" s="36"/>
      <c r="CH879" s="36"/>
      <c r="CI879" s="36"/>
      <c r="CJ879" s="36"/>
      <c r="CK879" s="36"/>
      <c r="CL879" s="36"/>
      <c r="CM879" s="36"/>
      <c r="CN879" s="36"/>
      <c r="CO879" s="36"/>
      <c r="CP879" s="36"/>
      <c r="CQ879" s="36"/>
      <c r="CR879" s="36"/>
      <c r="CS879" s="36"/>
      <c r="CT879" s="36"/>
      <c r="CU879" s="36"/>
      <c r="CV879" s="36"/>
      <c r="CW879" s="36"/>
      <c r="CX879" s="36"/>
      <c r="CY879" s="36"/>
      <c r="CZ879" s="36"/>
      <c r="DA879" s="36"/>
      <c r="DB879" s="36"/>
      <c r="DC879" s="36"/>
      <c r="DD879" s="36"/>
      <c r="DE879" s="36"/>
      <c r="DF879" s="36"/>
      <c r="DG879" s="36"/>
      <c r="DH879" s="36"/>
      <c r="DI879" s="36"/>
      <c r="DJ879" s="36"/>
      <c r="DK879" s="36"/>
      <c r="DL879" s="36"/>
      <c r="DM879" s="36"/>
    </row>
    <row r="880" spans="2:117" x14ac:dyDescent="0.5"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36"/>
      <c r="BB880" s="36"/>
      <c r="BC880" s="36"/>
      <c r="BD880" s="36"/>
      <c r="BE880" s="36"/>
      <c r="BF880" s="36"/>
      <c r="BG880" s="36"/>
      <c r="BH880" s="36"/>
      <c r="BI880" s="36"/>
      <c r="BJ880" s="36"/>
      <c r="BK880" s="36"/>
      <c r="BL880" s="36"/>
      <c r="BM880" s="36"/>
      <c r="BN880" s="36"/>
      <c r="BO880" s="36"/>
      <c r="BP880" s="36"/>
      <c r="BQ880" s="36"/>
      <c r="BR880" s="36"/>
      <c r="BS880" s="36"/>
      <c r="BT880" s="36"/>
      <c r="BU880" s="36"/>
      <c r="BV880" s="36"/>
      <c r="BW880" s="36"/>
      <c r="BX880" s="36"/>
      <c r="BY880" s="36"/>
      <c r="BZ880" s="36"/>
      <c r="CA880" s="36"/>
      <c r="CB880" s="36"/>
      <c r="CC880" s="36"/>
      <c r="CD880" s="36"/>
      <c r="CE880" s="36"/>
      <c r="CF880" s="36"/>
      <c r="CG880" s="36"/>
      <c r="CH880" s="36"/>
      <c r="CI880" s="36"/>
      <c r="CJ880" s="36"/>
      <c r="CK880" s="36"/>
      <c r="CL880" s="36"/>
      <c r="CM880" s="36"/>
      <c r="CN880" s="36"/>
      <c r="CO880" s="36"/>
      <c r="CP880" s="36"/>
      <c r="CQ880" s="36"/>
      <c r="CR880" s="36"/>
      <c r="CS880" s="36"/>
      <c r="CT880" s="36"/>
      <c r="CU880" s="36"/>
      <c r="CV880" s="36"/>
      <c r="CW880" s="36"/>
      <c r="CX880" s="36"/>
      <c r="CY880" s="36"/>
      <c r="CZ880" s="36"/>
      <c r="DA880" s="36"/>
      <c r="DB880" s="36"/>
      <c r="DC880" s="36"/>
      <c r="DD880" s="36"/>
      <c r="DE880" s="36"/>
      <c r="DF880" s="36"/>
      <c r="DG880" s="36"/>
      <c r="DH880" s="36"/>
      <c r="DI880" s="36"/>
      <c r="DJ880" s="36"/>
      <c r="DK880" s="36"/>
      <c r="DL880" s="36"/>
      <c r="DM880" s="36"/>
    </row>
    <row r="881" spans="2:117" x14ac:dyDescent="0.5"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36"/>
      <c r="BB881" s="36"/>
      <c r="BC881" s="36"/>
      <c r="BD881" s="36"/>
      <c r="BE881" s="36"/>
      <c r="BF881" s="36"/>
      <c r="BG881" s="36"/>
      <c r="BH881" s="36"/>
      <c r="BI881" s="36"/>
      <c r="BJ881" s="36"/>
      <c r="BK881" s="36"/>
      <c r="BL881" s="36"/>
      <c r="BM881" s="36"/>
      <c r="BN881" s="36"/>
      <c r="BO881" s="36"/>
      <c r="BP881" s="36"/>
      <c r="BQ881" s="36"/>
      <c r="BR881" s="36"/>
      <c r="BS881" s="36"/>
      <c r="BT881" s="36"/>
      <c r="BU881" s="36"/>
      <c r="BV881" s="36"/>
      <c r="BW881" s="36"/>
      <c r="BX881" s="36"/>
      <c r="BY881" s="36"/>
      <c r="BZ881" s="36"/>
      <c r="CA881" s="36"/>
      <c r="CB881" s="36"/>
      <c r="CC881" s="36"/>
      <c r="CD881" s="36"/>
      <c r="CE881" s="36"/>
      <c r="CF881" s="36"/>
      <c r="CG881" s="36"/>
      <c r="CH881" s="36"/>
      <c r="CI881" s="36"/>
      <c r="CJ881" s="36"/>
      <c r="CK881" s="36"/>
      <c r="CL881" s="36"/>
      <c r="CM881" s="36"/>
      <c r="CN881" s="36"/>
      <c r="CO881" s="36"/>
      <c r="CP881" s="36"/>
      <c r="CQ881" s="36"/>
      <c r="CR881" s="36"/>
      <c r="CS881" s="36"/>
      <c r="CT881" s="36"/>
      <c r="CU881" s="36"/>
      <c r="CV881" s="36"/>
      <c r="CW881" s="36"/>
      <c r="CX881" s="36"/>
      <c r="CY881" s="36"/>
      <c r="CZ881" s="36"/>
      <c r="DA881" s="36"/>
      <c r="DB881" s="36"/>
      <c r="DC881" s="36"/>
      <c r="DD881" s="36"/>
      <c r="DE881" s="36"/>
      <c r="DF881" s="36"/>
      <c r="DG881" s="36"/>
      <c r="DH881" s="36"/>
      <c r="DI881" s="36"/>
      <c r="DJ881" s="36"/>
      <c r="DK881" s="36"/>
      <c r="DL881" s="36"/>
      <c r="DM881" s="36"/>
    </row>
    <row r="882" spans="2:117" x14ac:dyDescent="0.5"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36"/>
      <c r="BB882" s="36"/>
      <c r="BC882" s="36"/>
      <c r="BD882" s="36"/>
      <c r="BE882" s="36"/>
      <c r="BF882" s="36"/>
      <c r="BG882" s="36"/>
      <c r="BH882" s="36"/>
      <c r="BI882" s="36"/>
      <c r="BJ882" s="36"/>
      <c r="BK882" s="36"/>
      <c r="BL882" s="36"/>
      <c r="BM882" s="36"/>
      <c r="BN882" s="36"/>
      <c r="BO882" s="36"/>
      <c r="BP882" s="36"/>
      <c r="BQ882" s="36"/>
      <c r="BR882" s="36"/>
      <c r="BS882" s="36"/>
      <c r="BT882" s="36"/>
      <c r="BU882" s="36"/>
      <c r="BV882" s="36"/>
      <c r="BW882" s="36"/>
      <c r="BX882" s="36"/>
      <c r="BY882" s="36"/>
      <c r="BZ882" s="36"/>
      <c r="CA882" s="36"/>
      <c r="CB882" s="36"/>
      <c r="CC882" s="36"/>
      <c r="CD882" s="36"/>
      <c r="CE882" s="36"/>
      <c r="CF882" s="36"/>
      <c r="CG882" s="36"/>
      <c r="CH882" s="36"/>
      <c r="CI882" s="36"/>
      <c r="CJ882" s="36"/>
      <c r="CK882" s="36"/>
      <c r="CL882" s="36"/>
      <c r="CM882" s="36"/>
      <c r="CN882" s="36"/>
      <c r="CO882" s="36"/>
      <c r="CP882" s="36"/>
      <c r="CQ882" s="36"/>
      <c r="CR882" s="36"/>
      <c r="CS882" s="36"/>
      <c r="CT882" s="36"/>
      <c r="CU882" s="36"/>
      <c r="CV882" s="36"/>
      <c r="CW882" s="36"/>
      <c r="CX882" s="36"/>
      <c r="CY882" s="36"/>
      <c r="CZ882" s="36"/>
      <c r="DA882" s="36"/>
      <c r="DB882" s="36"/>
      <c r="DC882" s="36"/>
      <c r="DD882" s="36"/>
      <c r="DE882" s="36"/>
      <c r="DF882" s="36"/>
      <c r="DG882" s="36"/>
      <c r="DH882" s="36"/>
      <c r="DI882" s="36"/>
      <c r="DJ882" s="36"/>
      <c r="DK882" s="36"/>
      <c r="DL882" s="36"/>
      <c r="DM882" s="36"/>
    </row>
    <row r="883" spans="2:117" x14ac:dyDescent="0.5"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36"/>
      <c r="BB883" s="36"/>
      <c r="BC883" s="36"/>
      <c r="BD883" s="36"/>
      <c r="BE883" s="36"/>
      <c r="BF883" s="36"/>
      <c r="BG883" s="36"/>
      <c r="BH883" s="36"/>
      <c r="BI883" s="36"/>
      <c r="BJ883" s="36"/>
      <c r="BK883" s="36"/>
      <c r="BL883" s="36"/>
      <c r="BM883" s="36"/>
      <c r="BN883" s="36"/>
      <c r="BO883" s="36"/>
      <c r="BP883" s="36"/>
      <c r="BQ883" s="36"/>
      <c r="BR883" s="36"/>
      <c r="BS883" s="36"/>
      <c r="BT883" s="36"/>
      <c r="BU883" s="36"/>
      <c r="BV883" s="36"/>
      <c r="BW883" s="36"/>
      <c r="BX883" s="36"/>
      <c r="BY883" s="36"/>
      <c r="BZ883" s="36"/>
      <c r="CA883" s="36"/>
      <c r="CB883" s="36"/>
      <c r="CC883" s="36"/>
      <c r="CD883" s="36"/>
      <c r="CE883" s="36"/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/>
      <c r="CR883" s="36"/>
      <c r="CS883" s="36"/>
      <c r="CT883" s="36"/>
      <c r="CU883" s="36"/>
      <c r="CV883" s="36"/>
      <c r="CW883" s="36"/>
      <c r="CX883" s="36"/>
      <c r="CY883" s="36"/>
      <c r="CZ883" s="36"/>
      <c r="DA883" s="36"/>
      <c r="DB883" s="36"/>
      <c r="DC883" s="36"/>
      <c r="DD883" s="36"/>
      <c r="DE883" s="36"/>
      <c r="DF883" s="36"/>
      <c r="DG883" s="36"/>
      <c r="DH883" s="36"/>
      <c r="DI883" s="36"/>
      <c r="DJ883" s="36"/>
      <c r="DK883" s="36"/>
      <c r="DL883" s="36"/>
      <c r="DM883" s="36"/>
    </row>
    <row r="884" spans="2:117" x14ac:dyDescent="0.5"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36"/>
      <c r="BB884" s="36"/>
      <c r="BC884" s="36"/>
      <c r="BD884" s="36"/>
      <c r="BE884" s="36"/>
      <c r="BF884" s="36"/>
      <c r="BG884" s="36"/>
      <c r="BH884" s="36"/>
      <c r="BI884" s="36"/>
      <c r="BJ884" s="36"/>
      <c r="BK884" s="36"/>
      <c r="BL884" s="36"/>
      <c r="BM884" s="36"/>
      <c r="BN884" s="36"/>
      <c r="BO884" s="36"/>
      <c r="BP884" s="36"/>
      <c r="BQ884" s="36"/>
      <c r="BR884" s="36"/>
      <c r="BS884" s="36"/>
      <c r="BT884" s="36"/>
      <c r="BU884" s="36"/>
      <c r="BV884" s="36"/>
      <c r="BW884" s="36"/>
      <c r="BX884" s="36"/>
      <c r="BY884" s="36"/>
      <c r="BZ884" s="36"/>
      <c r="CA884" s="36"/>
      <c r="CB884" s="36"/>
      <c r="CC884" s="36"/>
      <c r="CD884" s="36"/>
      <c r="CE884" s="36"/>
      <c r="CF884" s="36"/>
      <c r="CG884" s="36"/>
      <c r="CH884" s="36"/>
      <c r="CI884" s="36"/>
      <c r="CJ884" s="36"/>
      <c r="CK884" s="36"/>
      <c r="CL884" s="36"/>
      <c r="CM884" s="36"/>
      <c r="CN884" s="36"/>
      <c r="CO884" s="36"/>
      <c r="CP884" s="36"/>
      <c r="CQ884" s="36"/>
      <c r="CR884" s="36"/>
      <c r="CS884" s="36"/>
      <c r="CT884" s="36"/>
      <c r="CU884" s="36"/>
      <c r="CV884" s="36"/>
      <c r="CW884" s="36"/>
      <c r="CX884" s="36"/>
      <c r="CY884" s="36"/>
      <c r="CZ884" s="36"/>
      <c r="DA884" s="36"/>
      <c r="DB884" s="36"/>
      <c r="DC884" s="36"/>
      <c r="DD884" s="36"/>
      <c r="DE884" s="36"/>
      <c r="DF884" s="36"/>
      <c r="DG884" s="36"/>
      <c r="DH884" s="36"/>
      <c r="DI884" s="36"/>
      <c r="DJ884" s="36"/>
      <c r="DK884" s="36"/>
      <c r="DL884" s="36"/>
      <c r="DM884" s="36"/>
    </row>
    <row r="885" spans="2:117" x14ac:dyDescent="0.5"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36"/>
      <c r="BB885" s="36"/>
      <c r="BC885" s="36"/>
      <c r="BD885" s="36"/>
      <c r="BE885" s="36"/>
      <c r="BF885" s="36"/>
      <c r="BG885" s="36"/>
      <c r="BH885" s="36"/>
      <c r="BI885" s="36"/>
      <c r="BJ885" s="36"/>
      <c r="BK885" s="36"/>
      <c r="BL885" s="36"/>
      <c r="BM885" s="36"/>
      <c r="BN885" s="36"/>
      <c r="BO885" s="36"/>
      <c r="BP885" s="36"/>
      <c r="BQ885" s="36"/>
      <c r="BR885" s="36"/>
      <c r="BS885" s="36"/>
      <c r="BT885" s="36"/>
      <c r="BU885" s="36"/>
      <c r="BV885" s="36"/>
      <c r="BW885" s="36"/>
      <c r="BX885" s="36"/>
      <c r="BY885" s="36"/>
      <c r="BZ885" s="36"/>
      <c r="CA885" s="36"/>
      <c r="CB885" s="36"/>
      <c r="CC885" s="36"/>
      <c r="CD885" s="36"/>
      <c r="CE885" s="36"/>
      <c r="CF885" s="36"/>
      <c r="CG885" s="36"/>
      <c r="CH885" s="36"/>
      <c r="CI885" s="36"/>
      <c r="CJ885" s="36"/>
      <c r="CK885" s="36"/>
      <c r="CL885" s="36"/>
      <c r="CM885" s="36"/>
      <c r="CN885" s="36"/>
      <c r="CO885" s="36"/>
      <c r="CP885" s="36"/>
      <c r="CQ885" s="36"/>
      <c r="CR885" s="36"/>
      <c r="CS885" s="36"/>
      <c r="CT885" s="36"/>
      <c r="CU885" s="36"/>
      <c r="CV885" s="36"/>
      <c r="CW885" s="36"/>
      <c r="CX885" s="36"/>
      <c r="CY885" s="36"/>
      <c r="CZ885" s="36"/>
      <c r="DA885" s="36"/>
      <c r="DB885" s="36"/>
      <c r="DC885" s="36"/>
      <c r="DD885" s="36"/>
      <c r="DE885" s="36"/>
      <c r="DF885" s="36"/>
      <c r="DG885" s="36"/>
      <c r="DH885" s="36"/>
      <c r="DI885" s="36"/>
      <c r="DJ885" s="36"/>
      <c r="DK885" s="36"/>
      <c r="DL885" s="36"/>
      <c r="DM885" s="36"/>
    </row>
    <row r="886" spans="2:117" x14ac:dyDescent="0.5"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36"/>
      <c r="BB886" s="36"/>
      <c r="BC886" s="36"/>
      <c r="BD886" s="36"/>
      <c r="BE886" s="36"/>
      <c r="BF886" s="36"/>
      <c r="BG886" s="36"/>
      <c r="BH886" s="36"/>
      <c r="BI886" s="36"/>
      <c r="BJ886" s="36"/>
      <c r="BK886" s="36"/>
      <c r="BL886" s="36"/>
      <c r="BM886" s="36"/>
      <c r="BN886" s="36"/>
      <c r="BO886" s="36"/>
      <c r="BP886" s="36"/>
      <c r="BQ886" s="36"/>
      <c r="BR886" s="36"/>
      <c r="BS886" s="36"/>
      <c r="BT886" s="36"/>
      <c r="BU886" s="36"/>
      <c r="BV886" s="36"/>
      <c r="BW886" s="36"/>
      <c r="BX886" s="36"/>
      <c r="BY886" s="36"/>
      <c r="BZ886" s="36"/>
      <c r="CA886" s="36"/>
      <c r="CB886" s="36"/>
      <c r="CC886" s="36"/>
      <c r="CD886" s="36"/>
      <c r="CE886" s="36"/>
      <c r="CF886" s="36"/>
      <c r="CG886" s="36"/>
      <c r="CH886" s="36"/>
      <c r="CI886" s="36"/>
      <c r="CJ886" s="36"/>
      <c r="CK886" s="36"/>
      <c r="CL886" s="36"/>
      <c r="CM886" s="36"/>
      <c r="CN886" s="36"/>
      <c r="CO886" s="36"/>
      <c r="CP886" s="36"/>
      <c r="CQ886" s="36"/>
      <c r="CR886" s="36"/>
      <c r="CS886" s="36"/>
      <c r="CT886" s="36"/>
      <c r="CU886" s="36"/>
      <c r="CV886" s="36"/>
      <c r="CW886" s="36"/>
      <c r="CX886" s="36"/>
      <c r="CY886" s="36"/>
      <c r="CZ886" s="36"/>
      <c r="DA886" s="36"/>
      <c r="DB886" s="36"/>
      <c r="DC886" s="36"/>
      <c r="DD886" s="36"/>
      <c r="DE886" s="36"/>
      <c r="DF886" s="36"/>
      <c r="DG886" s="36"/>
      <c r="DH886" s="36"/>
      <c r="DI886" s="36"/>
      <c r="DJ886" s="36"/>
      <c r="DK886" s="36"/>
      <c r="DL886" s="36"/>
      <c r="DM886" s="36"/>
    </row>
    <row r="887" spans="2:117" x14ac:dyDescent="0.5"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36"/>
      <c r="BB887" s="36"/>
      <c r="BC887" s="36"/>
      <c r="BD887" s="36"/>
      <c r="BE887" s="36"/>
      <c r="BF887" s="36"/>
      <c r="BG887" s="36"/>
      <c r="BH887" s="36"/>
      <c r="BI887" s="36"/>
      <c r="BJ887" s="36"/>
      <c r="BK887" s="36"/>
      <c r="BL887" s="36"/>
      <c r="BM887" s="36"/>
      <c r="BN887" s="36"/>
      <c r="BO887" s="36"/>
      <c r="BP887" s="36"/>
      <c r="BQ887" s="36"/>
      <c r="BR887" s="36"/>
      <c r="BS887" s="36"/>
      <c r="BT887" s="36"/>
      <c r="BU887" s="36"/>
      <c r="BV887" s="36"/>
      <c r="BW887" s="36"/>
      <c r="BX887" s="36"/>
      <c r="BY887" s="36"/>
      <c r="BZ887" s="36"/>
      <c r="CA887" s="36"/>
      <c r="CB887" s="36"/>
      <c r="CC887" s="36"/>
      <c r="CD887" s="36"/>
      <c r="CE887" s="36"/>
      <c r="CF887" s="36"/>
      <c r="CG887" s="36"/>
      <c r="CH887" s="36"/>
      <c r="CI887" s="36"/>
      <c r="CJ887" s="36"/>
      <c r="CK887" s="36"/>
      <c r="CL887" s="36"/>
      <c r="CM887" s="36"/>
      <c r="CN887" s="36"/>
      <c r="CO887" s="36"/>
      <c r="CP887" s="36"/>
      <c r="CQ887" s="36"/>
      <c r="CR887" s="36"/>
      <c r="CS887" s="36"/>
      <c r="CT887" s="36"/>
      <c r="CU887" s="36"/>
      <c r="CV887" s="36"/>
      <c r="CW887" s="36"/>
      <c r="CX887" s="36"/>
      <c r="CY887" s="36"/>
      <c r="CZ887" s="36"/>
      <c r="DA887" s="36"/>
      <c r="DB887" s="36"/>
      <c r="DC887" s="36"/>
      <c r="DD887" s="36"/>
      <c r="DE887" s="36"/>
      <c r="DF887" s="36"/>
      <c r="DG887" s="36"/>
      <c r="DH887" s="36"/>
      <c r="DI887" s="36"/>
      <c r="DJ887" s="36"/>
      <c r="DK887" s="36"/>
      <c r="DL887" s="36"/>
      <c r="DM887" s="36"/>
    </row>
    <row r="888" spans="2:117" x14ac:dyDescent="0.5"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36"/>
      <c r="BB888" s="36"/>
      <c r="BC888" s="36"/>
      <c r="BD888" s="36"/>
      <c r="BE888" s="36"/>
      <c r="BF888" s="36"/>
      <c r="BG888" s="36"/>
      <c r="BH888" s="36"/>
      <c r="BI888" s="36"/>
      <c r="BJ888" s="36"/>
      <c r="BK888" s="36"/>
      <c r="BL888" s="36"/>
      <c r="BM888" s="36"/>
      <c r="BN888" s="36"/>
      <c r="BO888" s="36"/>
      <c r="BP888" s="36"/>
      <c r="BQ888" s="36"/>
      <c r="BR888" s="36"/>
      <c r="BS888" s="36"/>
      <c r="BT888" s="36"/>
      <c r="BU888" s="36"/>
      <c r="BV888" s="36"/>
      <c r="BW888" s="36"/>
      <c r="BX888" s="36"/>
      <c r="BY888" s="36"/>
      <c r="BZ888" s="36"/>
      <c r="CA888" s="36"/>
      <c r="CB888" s="36"/>
      <c r="CC888" s="36"/>
      <c r="CD888" s="36"/>
      <c r="CE888" s="36"/>
      <c r="CF888" s="36"/>
      <c r="CG888" s="36"/>
      <c r="CH888" s="36"/>
      <c r="CI888" s="36"/>
      <c r="CJ888" s="36"/>
      <c r="CK888" s="36"/>
      <c r="CL888" s="36"/>
      <c r="CM888" s="36"/>
      <c r="CN888" s="36"/>
      <c r="CO888" s="36"/>
      <c r="CP888" s="36"/>
      <c r="CQ888" s="36"/>
      <c r="CR888" s="36"/>
      <c r="CS888" s="36"/>
      <c r="CT888" s="36"/>
      <c r="CU888" s="36"/>
      <c r="CV888" s="36"/>
      <c r="CW888" s="36"/>
      <c r="CX888" s="36"/>
      <c r="CY888" s="36"/>
      <c r="CZ888" s="36"/>
      <c r="DA888" s="36"/>
      <c r="DB888" s="36"/>
      <c r="DC888" s="36"/>
      <c r="DD888" s="36"/>
      <c r="DE888" s="36"/>
      <c r="DF888" s="36"/>
      <c r="DG888" s="36"/>
      <c r="DH888" s="36"/>
      <c r="DI888" s="36"/>
      <c r="DJ888" s="36"/>
      <c r="DK888" s="36"/>
      <c r="DL888" s="36"/>
      <c r="DM888" s="36"/>
    </row>
    <row r="889" spans="2:117" x14ac:dyDescent="0.5"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36"/>
      <c r="BH889" s="36"/>
      <c r="BI889" s="36"/>
      <c r="BJ889" s="36"/>
      <c r="BK889" s="36"/>
      <c r="BL889" s="36"/>
      <c r="BM889" s="36"/>
      <c r="BN889" s="36"/>
      <c r="BO889" s="36"/>
      <c r="BP889" s="36"/>
      <c r="BQ889" s="36"/>
      <c r="BR889" s="36"/>
      <c r="BS889" s="36"/>
      <c r="BT889" s="36"/>
      <c r="BU889" s="36"/>
      <c r="BV889" s="36"/>
      <c r="BW889" s="36"/>
      <c r="BX889" s="36"/>
      <c r="BY889" s="36"/>
      <c r="BZ889" s="36"/>
      <c r="CA889" s="36"/>
      <c r="CB889" s="36"/>
      <c r="CC889" s="36"/>
      <c r="CD889" s="36"/>
      <c r="CE889" s="36"/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/>
      <c r="CR889" s="36"/>
      <c r="CS889" s="36"/>
      <c r="CT889" s="36"/>
      <c r="CU889" s="36"/>
      <c r="CV889" s="36"/>
      <c r="CW889" s="36"/>
      <c r="CX889" s="36"/>
      <c r="CY889" s="36"/>
      <c r="CZ889" s="36"/>
      <c r="DA889" s="36"/>
      <c r="DB889" s="36"/>
      <c r="DC889" s="36"/>
      <c r="DD889" s="36"/>
      <c r="DE889" s="36"/>
      <c r="DF889" s="36"/>
      <c r="DG889" s="36"/>
      <c r="DH889" s="36"/>
      <c r="DI889" s="36"/>
      <c r="DJ889" s="36"/>
      <c r="DK889" s="36"/>
      <c r="DL889" s="36"/>
      <c r="DM889" s="36"/>
    </row>
    <row r="890" spans="2:117" x14ac:dyDescent="0.5"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  <c r="CT890" s="36"/>
      <c r="CU890" s="36"/>
      <c r="CV890" s="36"/>
      <c r="CW890" s="36"/>
      <c r="CX890" s="36"/>
      <c r="CY890" s="36"/>
      <c r="CZ890" s="36"/>
      <c r="DA890" s="36"/>
      <c r="DB890" s="36"/>
      <c r="DC890" s="36"/>
      <c r="DD890" s="36"/>
      <c r="DE890" s="36"/>
      <c r="DF890" s="36"/>
      <c r="DG890" s="36"/>
      <c r="DH890" s="36"/>
      <c r="DI890" s="36"/>
      <c r="DJ890" s="36"/>
      <c r="DK890" s="36"/>
      <c r="DL890" s="36"/>
      <c r="DM890" s="36"/>
    </row>
    <row r="891" spans="2:117" x14ac:dyDescent="0.5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  <c r="CT891" s="36"/>
      <c r="CU891" s="36"/>
      <c r="CV891" s="36"/>
      <c r="CW891" s="36"/>
      <c r="CX891" s="36"/>
      <c r="CY891" s="36"/>
      <c r="CZ891" s="36"/>
      <c r="DA891" s="36"/>
      <c r="DB891" s="36"/>
      <c r="DC891" s="36"/>
      <c r="DD891" s="36"/>
      <c r="DE891" s="36"/>
      <c r="DF891" s="36"/>
      <c r="DG891" s="36"/>
      <c r="DH891" s="36"/>
      <c r="DI891" s="36"/>
      <c r="DJ891" s="36"/>
      <c r="DK891" s="36"/>
      <c r="DL891" s="36"/>
      <c r="DM891" s="36"/>
    </row>
    <row r="892" spans="2:117" x14ac:dyDescent="0.5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  <c r="CT892" s="36"/>
      <c r="CU892" s="36"/>
      <c r="CV892" s="36"/>
      <c r="CW892" s="36"/>
      <c r="CX892" s="36"/>
      <c r="CY892" s="36"/>
      <c r="CZ892" s="36"/>
      <c r="DA892" s="36"/>
      <c r="DB892" s="36"/>
      <c r="DC892" s="36"/>
      <c r="DD892" s="36"/>
      <c r="DE892" s="36"/>
      <c r="DF892" s="36"/>
      <c r="DG892" s="36"/>
      <c r="DH892" s="36"/>
      <c r="DI892" s="36"/>
      <c r="DJ892" s="36"/>
      <c r="DK892" s="36"/>
      <c r="DL892" s="36"/>
      <c r="DM892" s="36"/>
    </row>
    <row r="893" spans="2:117" x14ac:dyDescent="0.5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  <c r="CT893" s="36"/>
      <c r="CU893" s="36"/>
      <c r="CV893" s="36"/>
      <c r="CW893" s="36"/>
      <c r="CX893" s="36"/>
      <c r="CY893" s="36"/>
      <c r="CZ893" s="36"/>
      <c r="DA893" s="36"/>
      <c r="DB893" s="36"/>
      <c r="DC893" s="36"/>
      <c r="DD893" s="36"/>
      <c r="DE893" s="36"/>
      <c r="DF893" s="36"/>
      <c r="DG893" s="36"/>
      <c r="DH893" s="36"/>
      <c r="DI893" s="36"/>
      <c r="DJ893" s="36"/>
      <c r="DK893" s="36"/>
      <c r="DL893" s="36"/>
      <c r="DM893" s="36"/>
    </row>
    <row r="894" spans="2:117" x14ac:dyDescent="0.5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36"/>
      <c r="BB894" s="36"/>
      <c r="BC894" s="36"/>
      <c r="BD894" s="36"/>
      <c r="BE894" s="36"/>
      <c r="BF894" s="36"/>
      <c r="BG894" s="36"/>
      <c r="BH894" s="36"/>
      <c r="BI894" s="36"/>
      <c r="BJ894" s="36"/>
      <c r="BK894" s="36"/>
      <c r="BL894" s="36"/>
      <c r="BM894" s="36"/>
      <c r="BN894" s="36"/>
      <c r="BO894" s="36"/>
      <c r="BP894" s="36"/>
      <c r="BQ894" s="36"/>
      <c r="BR894" s="36"/>
      <c r="BS894" s="36"/>
      <c r="BT894" s="36"/>
      <c r="BU894" s="36"/>
      <c r="BV894" s="36"/>
      <c r="BW894" s="36"/>
      <c r="BX894" s="36"/>
      <c r="BY894" s="36"/>
      <c r="BZ894" s="36"/>
      <c r="CA894" s="36"/>
      <c r="CB894" s="36"/>
      <c r="CC894" s="36"/>
      <c r="CD894" s="36"/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/>
      <c r="CR894" s="36"/>
      <c r="CS894" s="36"/>
      <c r="CT894" s="36"/>
      <c r="CU894" s="36"/>
      <c r="CV894" s="36"/>
      <c r="CW894" s="36"/>
      <c r="CX894" s="36"/>
      <c r="CY894" s="36"/>
      <c r="CZ894" s="36"/>
      <c r="DA894" s="36"/>
      <c r="DB894" s="36"/>
      <c r="DC894" s="36"/>
      <c r="DD894" s="36"/>
      <c r="DE894" s="36"/>
      <c r="DF894" s="36"/>
      <c r="DG894" s="36"/>
      <c r="DH894" s="36"/>
      <c r="DI894" s="36"/>
      <c r="DJ894" s="36"/>
      <c r="DK894" s="36"/>
      <c r="DL894" s="36"/>
      <c r="DM894" s="36"/>
    </row>
    <row r="895" spans="2:117" x14ac:dyDescent="0.5"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36"/>
      <c r="BB895" s="36"/>
      <c r="BC895" s="36"/>
      <c r="BD895" s="36"/>
      <c r="BE895" s="36"/>
      <c r="BF895" s="36"/>
      <c r="BG895" s="36"/>
      <c r="BH895" s="36"/>
      <c r="BI895" s="36"/>
      <c r="BJ895" s="36"/>
      <c r="BK895" s="36"/>
      <c r="BL895" s="36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  <c r="CT895" s="36"/>
      <c r="CU895" s="36"/>
      <c r="CV895" s="36"/>
      <c r="CW895" s="36"/>
      <c r="CX895" s="36"/>
      <c r="CY895" s="36"/>
      <c r="CZ895" s="36"/>
      <c r="DA895" s="36"/>
      <c r="DB895" s="36"/>
      <c r="DC895" s="36"/>
      <c r="DD895" s="36"/>
      <c r="DE895" s="36"/>
      <c r="DF895" s="36"/>
      <c r="DG895" s="36"/>
      <c r="DH895" s="36"/>
      <c r="DI895" s="36"/>
      <c r="DJ895" s="36"/>
      <c r="DK895" s="36"/>
      <c r="DL895" s="36"/>
      <c r="DM895" s="36"/>
    </row>
    <row r="896" spans="2:117" x14ac:dyDescent="0.5"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6"/>
      <c r="DF896" s="36"/>
      <c r="DG896" s="36"/>
      <c r="DH896" s="36"/>
      <c r="DI896" s="36"/>
      <c r="DJ896" s="36"/>
      <c r="DK896" s="36"/>
      <c r="DL896" s="36"/>
      <c r="DM896" s="36"/>
    </row>
    <row r="897" spans="2:117" x14ac:dyDescent="0.5"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6"/>
      <c r="DF897" s="36"/>
      <c r="DG897" s="36"/>
      <c r="DH897" s="36"/>
      <c r="DI897" s="36"/>
      <c r="DJ897" s="36"/>
      <c r="DK897" s="36"/>
      <c r="DL897" s="36"/>
      <c r="DM897" s="36"/>
    </row>
    <row r="898" spans="2:117" x14ac:dyDescent="0.5"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</row>
    <row r="899" spans="2:117" x14ac:dyDescent="0.5"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36"/>
      <c r="BB899" s="36"/>
      <c r="BC899" s="36"/>
      <c r="BD899" s="36"/>
      <c r="BE899" s="36"/>
      <c r="BF899" s="36"/>
      <c r="BG899" s="36"/>
      <c r="BH899" s="36"/>
      <c r="BI899" s="36"/>
      <c r="BJ899" s="36"/>
      <c r="BK899" s="36"/>
      <c r="BL899" s="36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  <c r="CT899" s="36"/>
      <c r="CU899" s="36"/>
      <c r="CV899" s="36"/>
      <c r="CW899" s="36"/>
      <c r="CX899" s="36"/>
      <c r="CY899" s="36"/>
      <c r="CZ899" s="36"/>
      <c r="DA899" s="36"/>
      <c r="DB899" s="36"/>
      <c r="DC899" s="36"/>
      <c r="DD899" s="36"/>
      <c r="DE899" s="36"/>
      <c r="DF899" s="36"/>
      <c r="DG899" s="36"/>
      <c r="DH899" s="36"/>
      <c r="DI899" s="36"/>
      <c r="DJ899" s="36"/>
      <c r="DK899" s="36"/>
      <c r="DL899" s="36"/>
      <c r="DM899" s="36"/>
    </row>
    <row r="900" spans="2:117" x14ac:dyDescent="0.5"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36"/>
      <c r="BB900" s="36"/>
      <c r="BC900" s="36"/>
      <c r="BD900" s="36"/>
      <c r="BE900" s="36"/>
      <c r="BF900" s="36"/>
      <c r="BG900" s="36"/>
      <c r="BH900" s="36"/>
      <c r="BI900" s="36"/>
      <c r="BJ900" s="36"/>
      <c r="BK900" s="36"/>
      <c r="BL900" s="36"/>
      <c r="BM900" s="36"/>
      <c r="BN900" s="36"/>
      <c r="BO900" s="36"/>
      <c r="BP900" s="36"/>
      <c r="BQ900" s="36"/>
      <c r="BR900" s="36"/>
      <c r="BS900" s="36"/>
      <c r="BT900" s="36"/>
      <c r="BU900" s="36"/>
      <c r="BV900" s="36"/>
      <c r="BW900" s="36"/>
      <c r="BX900" s="36"/>
      <c r="BY900" s="36"/>
      <c r="BZ900" s="36"/>
      <c r="CA900" s="36"/>
      <c r="CB900" s="36"/>
      <c r="CC900" s="36"/>
      <c r="CD900" s="36"/>
      <c r="CE900" s="36"/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/>
      <c r="CR900" s="36"/>
      <c r="CS900" s="36"/>
      <c r="CT900" s="36"/>
      <c r="CU900" s="36"/>
      <c r="CV900" s="36"/>
      <c r="CW900" s="36"/>
      <c r="CX900" s="36"/>
      <c r="CY900" s="36"/>
      <c r="CZ900" s="36"/>
      <c r="DA900" s="36"/>
      <c r="DB900" s="36"/>
      <c r="DC900" s="36"/>
      <c r="DD900" s="36"/>
      <c r="DE900" s="36"/>
      <c r="DF900" s="36"/>
      <c r="DG900" s="36"/>
      <c r="DH900" s="36"/>
      <c r="DI900" s="36"/>
      <c r="DJ900" s="36"/>
      <c r="DK900" s="36"/>
      <c r="DL900" s="36"/>
      <c r="DM900" s="36"/>
    </row>
    <row r="901" spans="2:117" x14ac:dyDescent="0.5"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  <c r="CT901" s="36"/>
      <c r="CU901" s="36"/>
      <c r="CV901" s="36"/>
      <c r="CW901" s="36"/>
      <c r="CX901" s="36"/>
      <c r="CY901" s="36"/>
      <c r="CZ901" s="36"/>
      <c r="DA901" s="36"/>
      <c r="DB901" s="36"/>
      <c r="DC901" s="36"/>
      <c r="DD901" s="36"/>
      <c r="DE901" s="36"/>
      <c r="DF901" s="36"/>
      <c r="DG901" s="36"/>
      <c r="DH901" s="36"/>
      <c r="DI901" s="36"/>
      <c r="DJ901" s="36"/>
      <c r="DK901" s="36"/>
      <c r="DL901" s="36"/>
      <c r="DM901" s="36"/>
    </row>
    <row r="902" spans="2:117" x14ac:dyDescent="0.5"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36"/>
      <c r="CV902" s="36"/>
      <c r="CW902" s="36"/>
      <c r="CX902" s="36"/>
      <c r="CY902" s="36"/>
      <c r="CZ902" s="36"/>
      <c r="DA902" s="36"/>
      <c r="DB902" s="36"/>
      <c r="DC902" s="36"/>
      <c r="DD902" s="36"/>
      <c r="DE902" s="36"/>
      <c r="DF902" s="36"/>
      <c r="DG902" s="36"/>
      <c r="DH902" s="36"/>
      <c r="DI902" s="36"/>
      <c r="DJ902" s="36"/>
      <c r="DK902" s="36"/>
      <c r="DL902" s="36"/>
      <c r="DM902" s="36"/>
    </row>
    <row r="903" spans="2:117" x14ac:dyDescent="0.5"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36"/>
      <c r="BB903" s="36"/>
      <c r="BC903" s="36"/>
      <c r="BD903" s="36"/>
      <c r="BE903" s="36"/>
      <c r="BF903" s="36"/>
      <c r="BG903" s="36"/>
      <c r="BH903" s="36"/>
      <c r="BI903" s="36"/>
      <c r="BJ903" s="36"/>
      <c r="BK903" s="36"/>
      <c r="BL903" s="36"/>
      <c r="BM903" s="36"/>
      <c r="BN903" s="36"/>
      <c r="BO903" s="36"/>
      <c r="BP903" s="36"/>
      <c r="BQ903" s="36"/>
      <c r="BR903" s="36"/>
      <c r="BS903" s="36"/>
      <c r="BT903" s="36"/>
      <c r="BU903" s="36"/>
      <c r="BV903" s="36"/>
      <c r="BW903" s="36"/>
      <c r="BX903" s="36"/>
      <c r="BY903" s="36"/>
      <c r="BZ903" s="36"/>
      <c r="CA903" s="36"/>
      <c r="CB903" s="36"/>
      <c r="CC903" s="36"/>
      <c r="CD903" s="36"/>
      <c r="CE903" s="36"/>
      <c r="CF903" s="36"/>
      <c r="CG903" s="36"/>
      <c r="CH903" s="36"/>
      <c r="CI903" s="36"/>
      <c r="CJ903" s="36"/>
      <c r="CK903" s="36"/>
      <c r="CL903" s="36"/>
      <c r="CM903" s="36"/>
      <c r="CN903" s="36"/>
      <c r="CO903" s="36"/>
      <c r="CP903" s="36"/>
      <c r="CQ903" s="36"/>
      <c r="CR903" s="36"/>
      <c r="CS903" s="36"/>
      <c r="CT903" s="36"/>
      <c r="CU903" s="36"/>
      <c r="CV903" s="36"/>
      <c r="CW903" s="36"/>
      <c r="CX903" s="36"/>
      <c r="CY903" s="36"/>
      <c r="CZ903" s="36"/>
      <c r="DA903" s="36"/>
      <c r="DB903" s="36"/>
      <c r="DC903" s="36"/>
      <c r="DD903" s="36"/>
      <c r="DE903" s="36"/>
      <c r="DF903" s="36"/>
      <c r="DG903" s="36"/>
      <c r="DH903" s="36"/>
      <c r="DI903" s="36"/>
      <c r="DJ903" s="36"/>
      <c r="DK903" s="36"/>
      <c r="DL903" s="36"/>
      <c r="DM903" s="36"/>
    </row>
    <row r="904" spans="2:117" x14ac:dyDescent="0.5"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36"/>
      <c r="BB904" s="36"/>
      <c r="BC904" s="36"/>
      <c r="BD904" s="36"/>
      <c r="BE904" s="36"/>
      <c r="BF904" s="36"/>
      <c r="BG904" s="36"/>
      <c r="BH904" s="36"/>
      <c r="BI904" s="36"/>
      <c r="BJ904" s="36"/>
      <c r="BK904" s="36"/>
      <c r="BL904" s="36"/>
      <c r="BM904" s="36"/>
      <c r="BN904" s="36"/>
      <c r="BO904" s="36"/>
      <c r="BP904" s="36"/>
      <c r="BQ904" s="36"/>
      <c r="BR904" s="36"/>
      <c r="BS904" s="36"/>
      <c r="BT904" s="36"/>
      <c r="BU904" s="36"/>
      <c r="BV904" s="36"/>
      <c r="BW904" s="36"/>
      <c r="BX904" s="36"/>
      <c r="BY904" s="36"/>
      <c r="BZ904" s="36"/>
      <c r="CA904" s="36"/>
      <c r="CB904" s="36"/>
      <c r="CC904" s="36"/>
      <c r="CD904" s="36"/>
      <c r="CE904" s="36"/>
      <c r="CF904" s="36"/>
      <c r="CG904" s="36"/>
      <c r="CH904" s="36"/>
      <c r="CI904" s="36"/>
      <c r="CJ904" s="36"/>
      <c r="CK904" s="36"/>
      <c r="CL904" s="36"/>
      <c r="CM904" s="36"/>
      <c r="CN904" s="36"/>
      <c r="CO904" s="36"/>
      <c r="CP904" s="36"/>
      <c r="CQ904" s="36"/>
      <c r="CR904" s="36"/>
      <c r="CS904" s="36"/>
      <c r="CT904" s="36"/>
      <c r="CU904" s="36"/>
      <c r="CV904" s="36"/>
      <c r="CW904" s="36"/>
      <c r="CX904" s="36"/>
      <c r="CY904" s="36"/>
      <c r="CZ904" s="36"/>
      <c r="DA904" s="36"/>
      <c r="DB904" s="36"/>
      <c r="DC904" s="36"/>
      <c r="DD904" s="36"/>
      <c r="DE904" s="36"/>
      <c r="DF904" s="36"/>
      <c r="DG904" s="36"/>
      <c r="DH904" s="36"/>
      <c r="DI904" s="36"/>
      <c r="DJ904" s="36"/>
      <c r="DK904" s="36"/>
      <c r="DL904" s="36"/>
      <c r="DM904" s="36"/>
    </row>
    <row r="905" spans="2:117" x14ac:dyDescent="0.5"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36"/>
      <c r="BB905" s="36"/>
      <c r="BC905" s="36"/>
      <c r="BD905" s="36"/>
      <c r="BE905" s="36"/>
      <c r="BF905" s="36"/>
      <c r="BG905" s="36"/>
      <c r="BH905" s="36"/>
      <c r="BI905" s="36"/>
      <c r="BJ905" s="36"/>
      <c r="BK905" s="36"/>
      <c r="BL905" s="36"/>
      <c r="BM905" s="36"/>
      <c r="BN905" s="36"/>
      <c r="BO905" s="36"/>
      <c r="BP905" s="36"/>
      <c r="BQ905" s="36"/>
      <c r="BR905" s="36"/>
      <c r="BS905" s="36"/>
      <c r="BT905" s="36"/>
      <c r="BU905" s="36"/>
      <c r="BV905" s="36"/>
      <c r="BW905" s="36"/>
      <c r="BX905" s="36"/>
      <c r="BY905" s="36"/>
      <c r="BZ905" s="36"/>
      <c r="CA905" s="36"/>
      <c r="CB905" s="36"/>
      <c r="CC905" s="36"/>
      <c r="CD905" s="36"/>
      <c r="CE905" s="36"/>
      <c r="CF905" s="36"/>
      <c r="CG905" s="36"/>
      <c r="CH905" s="36"/>
      <c r="CI905" s="36"/>
      <c r="CJ905" s="36"/>
      <c r="CK905" s="36"/>
      <c r="CL905" s="36"/>
      <c r="CM905" s="36"/>
      <c r="CN905" s="36"/>
      <c r="CO905" s="36"/>
      <c r="CP905" s="36"/>
      <c r="CQ905" s="36"/>
      <c r="CR905" s="36"/>
      <c r="CS905" s="36"/>
      <c r="CT905" s="36"/>
      <c r="CU905" s="36"/>
      <c r="CV905" s="36"/>
      <c r="CW905" s="36"/>
      <c r="CX905" s="36"/>
      <c r="CY905" s="36"/>
      <c r="CZ905" s="36"/>
      <c r="DA905" s="36"/>
      <c r="DB905" s="36"/>
      <c r="DC905" s="36"/>
      <c r="DD905" s="36"/>
      <c r="DE905" s="36"/>
      <c r="DF905" s="36"/>
      <c r="DG905" s="36"/>
      <c r="DH905" s="36"/>
      <c r="DI905" s="36"/>
      <c r="DJ905" s="36"/>
      <c r="DK905" s="36"/>
      <c r="DL905" s="36"/>
      <c r="DM905" s="36"/>
    </row>
    <row r="906" spans="2:117" x14ac:dyDescent="0.5"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36"/>
      <c r="BB906" s="36"/>
      <c r="BC906" s="36"/>
      <c r="BD906" s="36"/>
      <c r="BE906" s="36"/>
      <c r="BF906" s="36"/>
      <c r="BG906" s="36"/>
      <c r="BH906" s="36"/>
      <c r="BI906" s="36"/>
      <c r="BJ906" s="36"/>
      <c r="BK906" s="36"/>
      <c r="BL906" s="36"/>
      <c r="BM906" s="36"/>
      <c r="BN906" s="36"/>
      <c r="BO906" s="36"/>
      <c r="BP906" s="36"/>
      <c r="BQ906" s="36"/>
      <c r="BR906" s="36"/>
      <c r="BS906" s="36"/>
      <c r="BT906" s="36"/>
      <c r="BU906" s="36"/>
      <c r="BV906" s="36"/>
      <c r="BW906" s="36"/>
      <c r="BX906" s="36"/>
      <c r="BY906" s="36"/>
      <c r="BZ906" s="36"/>
      <c r="CA906" s="36"/>
      <c r="CB906" s="36"/>
      <c r="CC906" s="36"/>
      <c r="CD906" s="36"/>
      <c r="CE906" s="36"/>
      <c r="CF906" s="36"/>
      <c r="CG906" s="36"/>
      <c r="CH906" s="36"/>
      <c r="CI906" s="36"/>
      <c r="CJ906" s="36"/>
      <c r="CK906" s="36"/>
      <c r="CL906" s="36"/>
      <c r="CM906" s="36"/>
      <c r="CN906" s="36"/>
      <c r="CO906" s="36"/>
      <c r="CP906" s="36"/>
      <c r="CQ906" s="36"/>
      <c r="CR906" s="36"/>
      <c r="CS906" s="36"/>
      <c r="CT906" s="36"/>
      <c r="CU906" s="36"/>
      <c r="CV906" s="36"/>
      <c r="CW906" s="36"/>
      <c r="CX906" s="36"/>
      <c r="CY906" s="36"/>
      <c r="CZ906" s="36"/>
      <c r="DA906" s="36"/>
      <c r="DB906" s="36"/>
      <c r="DC906" s="36"/>
      <c r="DD906" s="36"/>
      <c r="DE906" s="36"/>
      <c r="DF906" s="36"/>
      <c r="DG906" s="36"/>
      <c r="DH906" s="36"/>
      <c r="DI906" s="36"/>
      <c r="DJ906" s="36"/>
      <c r="DK906" s="36"/>
      <c r="DL906" s="36"/>
      <c r="DM906" s="36"/>
    </row>
    <row r="907" spans="2:117" x14ac:dyDescent="0.5"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36"/>
      <c r="BB907" s="36"/>
      <c r="BC907" s="36"/>
      <c r="BD907" s="36"/>
      <c r="BE907" s="36"/>
      <c r="BF907" s="36"/>
      <c r="BG907" s="36"/>
      <c r="BH907" s="36"/>
      <c r="BI907" s="36"/>
      <c r="BJ907" s="36"/>
      <c r="BK907" s="36"/>
      <c r="BL907" s="36"/>
      <c r="BM907" s="36"/>
      <c r="BN907" s="36"/>
      <c r="BO907" s="36"/>
      <c r="BP907" s="36"/>
      <c r="BQ907" s="36"/>
      <c r="BR907" s="36"/>
      <c r="BS907" s="36"/>
      <c r="BT907" s="36"/>
      <c r="BU907" s="36"/>
      <c r="BV907" s="36"/>
      <c r="BW907" s="36"/>
      <c r="BX907" s="36"/>
      <c r="BY907" s="36"/>
      <c r="BZ907" s="36"/>
      <c r="CA907" s="36"/>
      <c r="CB907" s="36"/>
      <c r="CC907" s="36"/>
      <c r="CD907" s="36"/>
      <c r="CE907" s="36"/>
      <c r="CF907" s="36"/>
      <c r="CG907" s="36"/>
      <c r="CH907" s="36"/>
      <c r="CI907" s="36"/>
      <c r="CJ907" s="36"/>
      <c r="CK907" s="36"/>
      <c r="CL907" s="36"/>
      <c r="CM907" s="36"/>
      <c r="CN907" s="36"/>
      <c r="CO907" s="36"/>
      <c r="CP907" s="36"/>
      <c r="CQ907" s="36"/>
      <c r="CR907" s="36"/>
      <c r="CS907" s="36"/>
      <c r="CT907" s="36"/>
      <c r="CU907" s="36"/>
      <c r="CV907" s="36"/>
      <c r="CW907" s="36"/>
      <c r="CX907" s="36"/>
      <c r="CY907" s="36"/>
      <c r="CZ907" s="36"/>
      <c r="DA907" s="36"/>
      <c r="DB907" s="36"/>
      <c r="DC907" s="36"/>
      <c r="DD907" s="36"/>
      <c r="DE907" s="36"/>
      <c r="DF907" s="36"/>
      <c r="DG907" s="36"/>
      <c r="DH907" s="36"/>
      <c r="DI907" s="36"/>
      <c r="DJ907" s="36"/>
      <c r="DK907" s="36"/>
      <c r="DL907" s="36"/>
      <c r="DM907" s="36"/>
    </row>
    <row r="908" spans="2:117" x14ac:dyDescent="0.5"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36"/>
      <c r="BB908" s="36"/>
      <c r="BC908" s="36"/>
      <c r="BD908" s="36"/>
      <c r="BE908" s="36"/>
      <c r="BF908" s="36"/>
      <c r="BG908" s="36"/>
      <c r="BH908" s="36"/>
      <c r="BI908" s="36"/>
      <c r="BJ908" s="36"/>
      <c r="BK908" s="36"/>
      <c r="BL908" s="36"/>
      <c r="BM908" s="36"/>
      <c r="BN908" s="36"/>
      <c r="BO908" s="36"/>
      <c r="BP908" s="36"/>
      <c r="BQ908" s="36"/>
      <c r="BR908" s="36"/>
      <c r="BS908" s="36"/>
      <c r="BT908" s="36"/>
      <c r="BU908" s="36"/>
      <c r="BV908" s="36"/>
      <c r="BW908" s="36"/>
      <c r="BX908" s="36"/>
      <c r="BY908" s="36"/>
      <c r="BZ908" s="36"/>
      <c r="CA908" s="36"/>
      <c r="CB908" s="36"/>
      <c r="CC908" s="36"/>
      <c r="CD908" s="36"/>
      <c r="CE908" s="36"/>
      <c r="CF908" s="36"/>
      <c r="CG908" s="36"/>
      <c r="CH908" s="36"/>
      <c r="CI908" s="36"/>
      <c r="CJ908" s="36"/>
      <c r="CK908" s="36"/>
      <c r="CL908" s="36"/>
      <c r="CM908" s="36"/>
      <c r="CN908" s="36"/>
      <c r="CO908" s="36"/>
      <c r="CP908" s="36"/>
      <c r="CQ908" s="36"/>
      <c r="CR908" s="36"/>
      <c r="CS908" s="36"/>
      <c r="CT908" s="36"/>
      <c r="CU908" s="36"/>
      <c r="CV908" s="36"/>
      <c r="CW908" s="36"/>
      <c r="CX908" s="36"/>
      <c r="CY908" s="36"/>
      <c r="CZ908" s="36"/>
      <c r="DA908" s="36"/>
      <c r="DB908" s="36"/>
      <c r="DC908" s="36"/>
      <c r="DD908" s="36"/>
      <c r="DE908" s="36"/>
      <c r="DF908" s="36"/>
      <c r="DG908" s="36"/>
      <c r="DH908" s="36"/>
      <c r="DI908" s="36"/>
      <c r="DJ908" s="36"/>
      <c r="DK908" s="36"/>
      <c r="DL908" s="36"/>
      <c r="DM908" s="36"/>
    </row>
    <row r="909" spans="2:117" x14ac:dyDescent="0.5"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36"/>
      <c r="BB909" s="36"/>
      <c r="BC909" s="36"/>
      <c r="BD909" s="36"/>
      <c r="BE909" s="36"/>
      <c r="BF909" s="36"/>
      <c r="BG909" s="36"/>
      <c r="BH909" s="36"/>
      <c r="BI909" s="36"/>
      <c r="BJ909" s="36"/>
      <c r="BK909" s="36"/>
      <c r="BL909" s="36"/>
      <c r="BM909" s="36"/>
      <c r="BN909" s="36"/>
      <c r="BO909" s="36"/>
      <c r="BP909" s="36"/>
      <c r="BQ909" s="36"/>
      <c r="BR909" s="36"/>
      <c r="BS909" s="36"/>
      <c r="BT909" s="36"/>
      <c r="BU909" s="36"/>
      <c r="BV909" s="36"/>
      <c r="BW909" s="36"/>
      <c r="BX909" s="36"/>
      <c r="BY909" s="36"/>
      <c r="BZ909" s="36"/>
      <c r="CA909" s="36"/>
      <c r="CB909" s="36"/>
      <c r="CC909" s="36"/>
      <c r="CD909" s="36"/>
      <c r="CE909" s="36"/>
      <c r="CF909" s="36"/>
      <c r="CG909" s="36"/>
      <c r="CH909" s="36"/>
      <c r="CI909" s="36"/>
      <c r="CJ909" s="36"/>
      <c r="CK909" s="36"/>
      <c r="CL909" s="36"/>
      <c r="CM909" s="36"/>
      <c r="CN909" s="36"/>
      <c r="CO909" s="36"/>
      <c r="CP909" s="36"/>
      <c r="CQ909" s="36"/>
      <c r="CR909" s="36"/>
      <c r="CS909" s="36"/>
      <c r="CT909" s="36"/>
      <c r="CU909" s="36"/>
      <c r="CV909" s="36"/>
      <c r="CW909" s="36"/>
      <c r="CX909" s="36"/>
      <c r="CY909" s="36"/>
      <c r="CZ909" s="36"/>
      <c r="DA909" s="36"/>
      <c r="DB909" s="36"/>
      <c r="DC909" s="36"/>
      <c r="DD909" s="36"/>
      <c r="DE909" s="36"/>
      <c r="DF909" s="36"/>
      <c r="DG909" s="36"/>
      <c r="DH909" s="36"/>
      <c r="DI909" s="36"/>
      <c r="DJ909" s="36"/>
      <c r="DK909" s="36"/>
      <c r="DL909" s="36"/>
      <c r="DM909" s="36"/>
    </row>
    <row r="910" spans="2:117" x14ac:dyDescent="0.5"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36"/>
      <c r="BB910" s="36"/>
      <c r="BC910" s="36"/>
      <c r="BD910" s="36"/>
      <c r="BE910" s="36"/>
      <c r="BF910" s="36"/>
      <c r="BG910" s="36"/>
      <c r="BH910" s="36"/>
      <c r="BI910" s="36"/>
      <c r="BJ910" s="36"/>
      <c r="BK910" s="36"/>
      <c r="BL910" s="36"/>
      <c r="BM910" s="36"/>
      <c r="BN910" s="36"/>
      <c r="BO910" s="36"/>
      <c r="BP910" s="36"/>
      <c r="BQ910" s="36"/>
      <c r="BR910" s="36"/>
      <c r="BS910" s="36"/>
      <c r="BT910" s="36"/>
      <c r="BU910" s="36"/>
      <c r="BV910" s="36"/>
      <c r="BW910" s="36"/>
      <c r="BX910" s="36"/>
      <c r="BY910" s="36"/>
      <c r="BZ910" s="36"/>
      <c r="CA910" s="36"/>
      <c r="CB910" s="36"/>
      <c r="CC910" s="36"/>
      <c r="CD910" s="36"/>
      <c r="CE910" s="36"/>
      <c r="CF910" s="36"/>
      <c r="CG910" s="36"/>
      <c r="CH910" s="36"/>
      <c r="CI910" s="36"/>
      <c r="CJ910" s="36"/>
      <c r="CK910" s="36"/>
      <c r="CL910" s="36"/>
      <c r="CM910" s="36"/>
      <c r="CN910" s="36"/>
      <c r="CO910" s="36"/>
      <c r="CP910" s="36"/>
      <c r="CQ910" s="36"/>
      <c r="CR910" s="36"/>
      <c r="CS910" s="36"/>
      <c r="CT910" s="36"/>
      <c r="CU910" s="36"/>
      <c r="CV910" s="36"/>
      <c r="CW910" s="36"/>
      <c r="CX910" s="36"/>
      <c r="CY910" s="36"/>
      <c r="CZ910" s="36"/>
      <c r="DA910" s="36"/>
      <c r="DB910" s="36"/>
      <c r="DC910" s="36"/>
      <c r="DD910" s="36"/>
      <c r="DE910" s="36"/>
      <c r="DF910" s="36"/>
      <c r="DG910" s="36"/>
      <c r="DH910" s="36"/>
      <c r="DI910" s="36"/>
      <c r="DJ910" s="36"/>
      <c r="DK910" s="36"/>
      <c r="DL910" s="36"/>
      <c r="DM910" s="36"/>
    </row>
    <row r="911" spans="2:117" x14ac:dyDescent="0.5"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36"/>
      <c r="BB911" s="36"/>
      <c r="BC911" s="36"/>
      <c r="BD911" s="36"/>
      <c r="BE911" s="36"/>
      <c r="BF911" s="36"/>
      <c r="BG911" s="36"/>
      <c r="BH911" s="36"/>
      <c r="BI911" s="36"/>
      <c r="BJ911" s="36"/>
      <c r="BK911" s="36"/>
      <c r="BL911" s="36"/>
      <c r="BM911" s="36"/>
      <c r="BN911" s="36"/>
      <c r="BO911" s="36"/>
      <c r="BP911" s="36"/>
      <c r="BQ911" s="36"/>
      <c r="BR911" s="36"/>
      <c r="BS911" s="36"/>
      <c r="BT911" s="36"/>
      <c r="BU911" s="36"/>
      <c r="BV911" s="36"/>
      <c r="BW911" s="36"/>
      <c r="BX911" s="36"/>
      <c r="BY911" s="36"/>
      <c r="BZ911" s="36"/>
      <c r="CA911" s="36"/>
      <c r="CB911" s="36"/>
      <c r="CC911" s="36"/>
      <c r="CD911" s="36"/>
      <c r="CE911" s="36"/>
      <c r="CF911" s="36"/>
      <c r="CG911" s="36"/>
      <c r="CH911" s="36"/>
      <c r="CI911" s="36"/>
      <c r="CJ911" s="36"/>
      <c r="CK911" s="36"/>
      <c r="CL911" s="36"/>
      <c r="CM911" s="36"/>
      <c r="CN911" s="36"/>
      <c r="CO911" s="36"/>
      <c r="CP911" s="36"/>
      <c r="CQ911" s="36"/>
      <c r="CR911" s="36"/>
      <c r="CS911" s="36"/>
      <c r="CT911" s="36"/>
      <c r="CU911" s="36"/>
      <c r="CV911" s="36"/>
      <c r="CW911" s="36"/>
      <c r="CX911" s="36"/>
      <c r="CY911" s="36"/>
      <c r="CZ911" s="36"/>
      <c r="DA911" s="36"/>
      <c r="DB911" s="36"/>
      <c r="DC911" s="36"/>
      <c r="DD911" s="36"/>
      <c r="DE911" s="36"/>
      <c r="DF911" s="36"/>
      <c r="DG911" s="36"/>
      <c r="DH911" s="36"/>
      <c r="DI911" s="36"/>
      <c r="DJ911" s="36"/>
      <c r="DK911" s="36"/>
      <c r="DL911" s="36"/>
      <c r="DM911" s="36"/>
    </row>
    <row r="912" spans="2:117" x14ac:dyDescent="0.5"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36"/>
      <c r="BB912" s="36"/>
      <c r="BC912" s="36"/>
      <c r="BD912" s="36"/>
      <c r="BE912" s="36"/>
      <c r="BF912" s="36"/>
      <c r="BG912" s="36"/>
      <c r="BH912" s="36"/>
      <c r="BI912" s="36"/>
      <c r="BJ912" s="36"/>
      <c r="BK912" s="36"/>
      <c r="BL912" s="36"/>
      <c r="BM912" s="36"/>
      <c r="BN912" s="36"/>
      <c r="BO912" s="36"/>
      <c r="BP912" s="36"/>
      <c r="BQ912" s="36"/>
      <c r="BR912" s="36"/>
      <c r="BS912" s="36"/>
      <c r="BT912" s="36"/>
      <c r="BU912" s="36"/>
      <c r="BV912" s="36"/>
      <c r="BW912" s="36"/>
      <c r="BX912" s="36"/>
      <c r="BY912" s="36"/>
      <c r="BZ912" s="36"/>
      <c r="CA912" s="36"/>
      <c r="CB912" s="36"/>
      <c r="CC912" s="36"/>
      <c r="CD912" s="36"/>
      <c r="CE912" s="36"/>
      <c r="CF912" s="36"/>
      <c r="CG912" s="36"/>
      <c r="CH912" s="36"/>
      <c r="CI912" s="36"/>
      <c r="CJ912" s="36"/>
      <c r="CK912" s="36"/>
      <c r="CL912" s="36"/>
      <c r="CM912" s="36"/>
      <c r="CN912" s="36"/>
      <c r="CO912" s="36"/>
      <c r="CP912" s="36"/>
      <c r="CQ912" s="36"/>
      <c r="CR912" s="36"/>
      <c r="CS912" s="36"/>
      <c r="CT912" s="36"/>
      <c r="CU912" s="36"/>
      <c r="CV912" s="36"/>
      <c r="CW912" s="36"/>
      <c r="CX912" s="36"/>
      <c r="CY912" s="36"/>
      <c r="CZ912" s="36"/>
      <c r="DA912" s="36"/>
      <c r="DB912" s="36"/>
      <c r="DC912" s="36"/>
      <c r="DD912" s="36"/>
      <c r="DE912" s="36"/>
      <c r="DF912" s="36"/>
      <c r="DG912" s="36"/>
      <c r="DH912" s="36"/>
      <c r="DI912" s="36"/>
      <c r="DJ912" s="36"/>
      <c r="DK912" s="36"/>
      <c r="DL912" s="36"/>
      <c r="DM912" s="36"/>
    </row>
    <row r="913" spans="2:117" x14ac:dyDescent="0.5"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36"/>
      <c r="BB913" s="36"/>
      <c r="BC913" s="36"/>
      <c r="BD913" s="36"/>
      <c r="BE913" s="36"/>
      <c r="BF913" s="36"/>
      <c r="BG913" s="36"/>
      <c r="BH913" s="36"/>
      <c r="BI913" s="36"/>
      <c r="BJ913" s="36"/>
      <c r="BK913" s="36"/>
      <c r="BL913" s="36"/>
      <c r="BM913" s="36"/>
      <c r="BN913" s="36"/>
      <c r="BO913" s="36"/>
      <c r="BP913" s="36"/>
      <c r="BQ913" s="36"/>
      <c r="BR913" s="36"/>
      <c r="BS913" s="36"/>
      <c r="BT913" s="36"/>
      <c r="BU913" s="36"/>
      <c r="BV913" s="36"/>
      <c r="BW913" s="36"/>
      <c r="BX913" s="36"/>
      <c r="BY913" s="36"/>
      <c r="BZ913" s="36"/>
      <c r="CA913" s="36"/>
      <c r="CB913" s="36"/>
      <c r="CC913" s="36"/>
      <c r="CD913" s="36"/>
      <c r="CE913" s="36"/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/>
      <c r="CR913" s="36"/>
      <c r="CS913" s="36"/>
      <c r="CT913" s="36"/>
      <c r="CU913" s="36"/>
      <c r="CV913" s="36"/>
      <c r="CW913" s="36"/>
      <c r="CX913" s="36"/>
      <c r="CY913" s="36"/>
      <c r="CZ913" s="36"/>
      <c r="DA913" s="36"/>
      <c r="DB913" s="36"/>
      <c r="DC913" s="36"/>
      <c r="DD913" s="36"/>
      <c r="DE913" s="36"/>
      <c r="DF913" s="36"/>
      <c r="DG913" s="36"/>
      <c r="DH913" s="36"/>
      <c r="DI913" s="36"/>
      <c r="DJ913" s="36"/>
      <c r="DK913" s="36"/>
      <c r="DL913" s="36"/>
      <c r="DM913" s="36"/>
    </row>
    <row r="914" spans="2:117" x14ac:dyDescent="0.5"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36"/>
      <c r="BB914" s="36"/>
      <c r="BC914" s="36"/>
      <c r="BD914" s="36"/>
      <c r="BE914" s="36"/>
      <c r="BF914" s="36"/>
      <c r="BG914" s="36"/>
      <c r="BH914" s="36"/>
      <c r="BI914" s="36"/>
      <c r="BJ914" s="36"/>
      <c r="BK914" s="36"/>
      <c r="BL914" s="36"/>
      <c r="BM914" s="36"/>
      <c r="BN914" s="36"/>
      <c r="BO914" s="36"/>
      <c r="BP914" s="36"/>
      <c r="BQ914" s="36"/>
      <c r="BR914" s="36"/>
      <c r="BS914" s="36"/>
      <c r="BT914" s="36"/>
      <c r="BU914" s="36"/>
      <c r="BV914" s="36"/>
      <c r="BW914" s="36"/>
      <c r="BX914" s="36"/>
      <c r="BY914" s="36"/>
      <c r="BZ914" s="36"/>
      <c r="CA914" s="36"/>
      <c r="CB914" s="36"/>
      <c r="CC914" s="36"/>
      <c r="CD914" s="36"/>
      <c r="CE914" s="36"/>
      <c r="CF914" s="36"/>
      <c r="CG914" s="36"/>
      <c r="CH914" s="36"/>
      <c r="CI914" s="36"/>
      <c r="CJ914" s="36"/>
      <c r="CK914" s="36"/>
      <c r="CL914" s="36"/>
      <c r="CM914" s="36"/>
      <c r="CN914" s="36"/>
      <c r="CO914" s="36"/>
      <c r="CP914" s="36"/>
      <c r="CQ914" s="36"/>
      <c r="CR914" s="36"/>
      <c r="CS914" s="36"/>
      <c r="CT914" s="36"/>
      <c r="CU914" s="36"/>
      <c r="CV914" s="36"/>
      <c r="CW914" s="36"/>
      <c r="CX914" s="36"/>
      <c r="CY914" s="36"/>
      <c r="CZ914" s="36"/>
      <c r="DA914" s="36"/>
      <c r="DB914" s="36"/>
      <c r="DC914" s="36"/>
      <c r="DD914" s="36"/>
      <c r="DE914" s="36"/>
      <c r="DF914" s="36"/>
      <c r="DG914" s="36"/>
      <c r="DH914" s="36"/>
      <c r="DI914" s="36"/>
      <c r="DJ914" s="36"/>
      <c r="DK914" s="36"/>
      <c r="DL914" s="36"/>
      <c r="DM914" s="36"/>
    </row>
    <row r="915" spans="2:117" x14ac:dyDescent="0.5"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36"/>
      <c r="BB915" s="36"/>
      <c r="BC915" s="36"/>
      <c r="BD915" s="36"/>
      <c r="BE915" s="36"/>
      <c r="BF915" s="36"/>
      <c r="BG915" s="36"/>
      <c r="BH915" s="36"/>
      <c r="BI915" s="36"/>
      <c r="BJ915" s="36"/>
      <c r="BK915" s="36"/>
      <c r="BL915" s="36"/>
      <c r="BM915" s="36"/>
      <c r="BN915" s="36"/>
      <c r="BO915" s="36"/>
      <c r="BP915" s="36"/>
      <c r="BQ915" s="36"/>
      <c r="BR915" s="36"/>
      <c r="BS915" s="36"/>
      <c r="BT915" s="36"/>
      <c r="BU915" s="36"/>
      <c r="BV915" s="36"/>
      <c r="BW915" s="36"/>
      <c r="BX915" s="36"/>
      <c r="BY915" s="36"/>
      <c r="BZ915" s="36"/>
      <c r="CA915" s="36"/>
      <c r="CB915" s="36"/>
      <c r="CC915" s="36"/>
      <c r="CD915" s="36"/>
      <c r="CE915" s="36"/>
      <c r="CF915" s="36"/>
      <c r="CG915" s="36"/>
      <c r="CH915" s="36"/>
      <c r="CI915" s="36"/>
      <c r="CJ915" s="36"/>
      <c r="CK915" s="36"/>
      <c r="CL915" s="36"/>
      <c r="CM915" s="36"/>
      <c r="CN915" s="36"/>
      <c r="CO915" s="36"/>
      <c r="CP915" s="36"/>
      <c r="CQ915" s="36"/>
      <c r="CR915" s="36"/>
      <c r="CS915" s="36"/>
      <c r="CT915" s="36"/>
      <c r="CU915" s="36"/>
      <c r="CV915" s="36"/>
      <c r="CW915" s="36"/>
      <c r="CX915" s="36"/>
      <c r="CY915" s="36"/>
      <c r="CZ915" s="36"/>
      <c r="DA915" s="36"/>
      <c r="DB915" s="36"/>
      <c r="DC915" s="36"/>
      <c r="DD915" s="36"/>
      <c r="DE915" s="36"/>
      <c r="DF915" s="36"/>
      <c r="DG915" s="36"/>
      <c r="DH915" s="36"/>
      <c r="DI915" s="36"/>
      <c r="DJ915" s="36"/>
      <c r="DK915" s="36"/>
      <c r="DL915" s="36"/>
      <c r="DM915" s="36"/>
    </row>
    <row r="916" spans="2:117" x14ac:dyDescent="0.5"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36"/>
      <c r="BB916" s="36"/>
      <c r="BC916" s="36"/>
      <c r="BD916" s="36"/>
      <c r="BE916" s="36"/>
      <c r="BF916" s="36"/>
      <c r="BG916" s="36"/>
      <c r="BH916" s="36"/>
      <c r="BI916" s="36"/>
      <c r="BJ916" s="36"/>
      <c r="BK916" s="36"/>
      <c r="BL916" s="36"/>
      <c r="BM916" s="36"/>
      <c r="BN916" s="36"/>
      <c r="BO916" s="36"/>
      <c r="BP916" s="36"/>
      <c r="BQ916" s="36"/>
      <c r="BR916" s="36"/>
      <c r="BS916" s="36"/>
      <c r="BT916" s="36"/>
      <c r="BU916" s="36"/>
      <c r="BV916" s="36"/>
      <c r="BW916" s="36"/>
      <c r="BX916" s="36"/>
      <c r="BY916" s="36"/>
      <c r="BZ916" s="36"/>
      <c r="CA916" s="36"/>
      <c r="CB916" s="36"/>
      <c r="CC916" s="36"/>
      <c r="CD916" s="36"/>
      <c r="CE916" s="36"/>
      <c r="CF916" s="36"/>
      <c r="CG916" s="36"/>
      <c r="CH916" s="36"/>
      <c r="CI916" s="36"/>
      <c r="CJ916" s="36"/>
      <c r="CK916" s="36"/>
      <c r="CL916" s="36"/>
      <c r="CM916" s="36"/>
      <c r="CN916" s="36"/>
      <c r="CO916" s="36"/>
      <c r="CP916" s="36"/>
      <c r="CQ916" s="36"/>
      <c r="CR916" s="36"/>
      <c r="CS916" s="36"/>
      <c r="CT916" s="36"/>
      <c r="CU916" s="36"/>
      <c r="CV916" s="36"/>
      <c r="CW916" s="36"/>
      <c r="CX916" s="36"/>
      <c r="CY916" s="36"/>
      <c r="CZ916" s="36"/>
      <c r="DA916" s="36"/>
      <c r="DB916" s="36"/>
      <c r="DC916" s="36"/>
      <c r="DD916" s="36"/>
      <c r="DE916" s="36"/>
      <c r="DF916" s="36"/>
      <c r="DG916" s="36"/>
      <c r="DH916" s="36"/>
      <c r="DI916" s="36"/>
      <c r="DJ916" s="36"/>
      <c r="DK916" s="36"/>
      <c r="DL916" s="36"/>
      <c r="DM916" s="36"/>
    </row>
    <row r="917" spans="2:117" x14ac:dyDescent="0.5"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36"/>
      <c r="BB917" s="36"/>
      <c r="BC917" s="36"/>
      <c r="BD917" s="36"/>
      <c r="BE917" s="36"/>
      <c r="BF917" s="36"/>
      <c r="BG917" s="36"/>
      <c r="BH917" s="36"/>
      <c r="BI917" s="36"/>
      <c r="BJ917" s="36"/>
      <c r="BK917" s="36"/>
      <c r="BL917" s="36"/>
      <c r="BM917" s="36"/>
      <c r="BN917" s="36"/>
      <c r="BO917" s="36"/>
      <c r="BP917" s="36"/>
      <c r="BQ917" s="36"/>
      <c r="BR917" s="36"/>
      <c r="BS917" s="36"/>
      <c r="BT917" s="36"/>
      <c r="BU917" s="36"/>
      <c r="BV917" s="36"/>
      <c r="BW917" s="36"/>
      <c r="BX917" s="36"/>
      <c r="BY917" s="36"/>
      <c r="BZ917" s="36"/>
      <c r="CA917" s="36"/>
      <c r="CB917" s="36"/>
      <c r="CC917" s="36"/>
      <c r="CD917" s="36"/>
      <c r="CE917" s="36"/>
      <c r="CF917" s="36"/>
      <c r="CG917" s="36"/>
      <c r="CH917" s="36"/>
      <c r="CI917" s="36"/>
      <c r="CJ917" s="36"/>
      <c r="CK917" s="36"/>
      <c r="CL917" s="36"/>
      <c r="CM917" s="36"/>
      <c r="CN917" s="36"/>
      <c r="CO917" s="36"/>
      <c r="CP917" s="36"/>
      <c r="CQ917" s="36"/>
      <c r="CR917" s="36"/>
      <c r="CS917" s="36"/>
      <c r="CT917" s="36"/>
      <c r="CU917" s="36"/>
      <c r="CV917" s="36"/>
      <c r="CW917" s="36"/>
      <c r="CX917" s="36"/>
      <c r="CY917" s="36"/>
      <c r="CZ917" s="36"/>
      <c r="DA917" s="36"/>
      <c r="DB917" s="36"/>
      <c r="DC917" s="36"/>
      <c r="DD917" s="36"/>
      <c r="DE917" s="36"/>
      <c r="DF917" s="36"/>
      <c r="DG917" s="36"/>
      <c r="DH917" s="36"/>
      <c r="DI917" s="36"/>
      <c r="DJ917" s="36"/>
      <c r="DK917" s="36"/>
      <c r="DL917" s="36"/>
      <c r="DM917" s="36"/>
    </row>
    <row r="918" spans="2:117" x14ac:dyDescent="0.5"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36"/>
      <c r="BB918" s="36"/>
      <c r="BC918" s="36"/>
      <c r="BD918" s="36"/>
      <c r="BE918" s="36"/>
      <c r="BF918" s="36"/>
      <c r="BG918" s="36"/>
      <c r="BH918" s="36"/>
      <c r="BI918" s="36"/>
      <c r="BJ918" s="36"/>
      <c r="BK918" s="36"/>
      <c r="BL918" s="36"/>
      <c r="BM918" s="36"/>
      <c r="BN918" s="36"/>
      <c r="BO918" s="36"/>
      <c r="BP918" s="36"/>
      <c r="BQ918" s="36"/>
      <c r="BR918" s="36"/>
      <c r="BS918" s="36"/>
      <c r="BT918" s="36"/>
      <c r="BU918" s="36"/>
      <c r="BV918" s="36"/>
      <c r="BW918" s="36"/>
      <c r="BX918" s="36"/>
      <c r="BY918" s="36"/>
      <c r="BZ918" s="36"/>
      <c r="CA918" s="36"/>
      <c r="CB918" s="36"/>
      <c r="CC918" s="36"/>
      <c r="CD918" s="36"/>
      <c r="CE918" s="36"/>
      <c r="CF918" s="36"/>
      <c r="CG918" s="36"/>
      <c r="CH918" s="36"/>
      <c r="CI918" s="36"/>
      <c r="CJ918" s="36"/>
      <c r="CK918" s="36"/>
      <c r="CL918" s="36"/>
      <c r="CM918" s="36"/>
      <c r="CN918" s="36"/>
      <c r="CO918" s="36"/>
      <c r="CP918" s="36"/>
      <c r="CQ918" s="36"/>
      <c r="CR918" s="36"/>
      <c r="CS918" s="36"/>
      <c r="CT918" s="36"/>
      <c r="CU918" s="36"/>
      <c r="CV918" s="36"/>
      <c r="CW918" s="36"/>
      <c r="CX918" s="36"/>
      <c r="CY918" s="36"/>
      <c r="CZ918" s="36"/>
      <c r="DA918" s="36"/>
      <c r="DB918" s="36"/>
      <c r="DC918" s="36"/>
      <c r="DD918" s="36"/>
      <c r="DE918" s="36"/>
      <c r="DF918" s="36"/>
      <c r="DG918" s="36"/>
      <c r="DH918" s="36"/>
      <c r="DI918" s="36"/>
      <c r="DJ918" s="36"/>
      <c r="DK918" s="36"/>
      <c r="DL918" s="36"/>
      <c r="DM918" s="36"/>
    </row>
    <row r="919" spans="2:117" x14ac:dyDescent="0.5"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36"/>
      <c r="BB919" s="36"/>
      <c r="BC919" s="36"/>
      <c r="BD919" s="36"/>
      <c r="BE919" s="36"/>
      <c r="BF919" s="36"/>
      <c r="BG919" s="36"/>
      <c r="BH919" s="36"/>
      <c r="BI919" s="36"/>
      <c r="BJ919" s="36"/>
      <c r="BK919" s="36"/>
      <c r="BL919" s="36"/>
      <c r="BM919" s="36"/>
      <c r="BN919" s="36"/>
      <c r="BO919" s="36"/>
      <c r="BP919" s="36"/>
      <c r="BQ919" s="36"/>
      <c r="BR919" s="36"/>
      <c r="BS919" s="36"/>
      <c r="BT919" s="36"/>
      <c r="BU919" s="36"/>
      <c r="BV919" s="36"/>
      <c r="BW919" s="36"/>
      <c r="BX919" s="36"/>
      <c r="BY919" s="36"/>
      <c r="BZ919" s="36"/>
      <c r="CA919" s="36"/>
      <c r="CB919" s="36"/>
      <c r="CC919" s="36"/>
      <c r="CD919" s="36"/>
      <c r="CE919" s="36"/>
      <c r="CF919" s="36"/>
      <c r="CG919" s="36"/>
      <c r="CH919" s="36"/>
      <c r="CI919" s="36"/>
      <c r="CJ919" s="36"/>
      <c r="CK919" s="36"/>
      <c r="CL919" s="36"/>
      <c r="CM919" s="36"/>
      <c r="CN919" s="36"/>
      <c r="CO919" s="36"/>
      <c r="CP919" s="36"/>
      <c r="CQ919" s="36"/>
      <c r="CR919" s="36"/>
      <c r="CS919" s="36"/>
      <c r="CT919" s="36"/>
      <c r="CU919" s="36"/>
      <c r="CV919" s="36"/>
      <c r="CW919" s="36"/>
      <c r="CX919" s="36"/>
      <c r="CY919" s="36"/>
      <c r="CZ919" s="36"/>
      <c r="DA919" s="36"/>
      <c r="DB919" s="36"/>
      <c r="DC919" s="36"/>
      <c r="DD919" s="36"/>
      <c r="DE919" s="36"/>
      <c r="DF919" s="36"/>
      <c r="DG919" s="36"/>
      <c r="DH919" s="36"/>
      <c r="DI919" s="36"/>
      <c r="DJ919" s="36"/>
      <c r="DK919" s="36"/>
      <c r="DL919" s="36"/>
      <c r="DM919" s="36"/>
    </row>
    <row r="920" spans="2:117" x14ac:dyDescent="0.5"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36"/>
      <c r="BB920" s="36"/>
      <c r="BC920" s="36"/>
      <c r="BD920" s="36"/>
      <c r="BE920" s="36"/>
      <c r="BF920" s="36"/>
      <c r="BG920" s="36"/>
      <c r="BH920" s="36"/>
      <c r="BI920" s="36"/>
      <c r="BJ920" s="36"/>
      <c r="BK920" s="36"/>
      <c r="BL920" s="36"/>
      <c r="BM920" s="36"/>
      <c r="BN920" s="36"/>
      <c r="BO920" s="36"/>
      <c r="BP920" s="36"/>
      <c r="BQ920" s="36"/>
      <c r="BR920" s="36"/>
      <c r="BS920" s="36"/>
      <c r="BT920" s="36"/>
      <c r="BU920" s="36"/>
      <c r="BV920" s="36"/>
      <c r="BW920" s="36"/>
      <c r="BX920" s="36"/>
      <c r="BY920" s="36"/>
      <c r="BZ920" s="36"/>
      <c r="CA920" s="36"/>
      <c r="CB920" s="36"/>
      <c r="CC920" s="36"/>
      <c r="CD920" s="36"/>
      <c r="CE920" s="36"/>
      <c r="CF920" s="36"/>
      <c r="CG920" s="36"/>
      <c r="CH920" s="36"/>
      <c r="CI920" s="36"/>
      <c r="CJ920" s="36"/>
      <c r="CK920" s="36"/>
      <c r="CL920" s="36"/>
      <c r="CM920" s="36"/>
      <c r="CN920" s="36"/>
      <c r="CO920" s="36"/>
      <c r="CP920" s="36"/>
      <c r="CQ920" s="36"/>
      <c r="CR920" s="36"/>
      <c r="CS920" s="36"/>
      <c r="CT920" s="36"/>
      <c r="CU920" s="36"/>
      <c r="CV920" s="36"/>
      <c r="CW920" s="36"/>
      <c r="CX920" s="36"/>
      <c r="CY920" s="36"/>
      <c r="CZ920" s="36"/>
      <c r="DA920" s="36"/>
      <c r="DB920" s="36"/>
      <c r="DC920" s="36"/>
      <c r="DD920" s="36"/>
      <c r="DE920" s="36"/>
      <c r="DF920" s="36"/>
      <c r="DG920" s="36"/>
      <c r="DH920" s="36"/>
      <c r="DI920" s="36"/>
      <c r="DJ920" s="36"/>
      <c r="DK920" s="36"/>
      <c r="DL920" s="36"/>
      <c r="DM920" s="36"/>
    </row>
    <row r="921" spans="2:117" x14ac:dyDescent="0.5"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36"/>
      <c r="BB921" s="36"/>
      <c r="BC921" s="36"/>
      <c r="BD921" s="36"/>
      <c r="BE921" s="36"/>
      <c r="BF921" s="36"/>
      <c r="BG921" s="36"/>
      <c r="BH921" s="36"/>
      <c r="BI921" s="36"/>
      <c r="BJ921" s="36"/>
      <c r="BK921" s="36"/>
      <c r="BL921" s="36"/>
      <c r="BM921" s="36"/>
      <c r="BN921" s="36"/>
      <c r="BO921" s="36"/>
      <c r="BP921" s="36"/>
      <c r="BQ921" s="36"/>
      <c r="BR921" s="36"/>
      <c r="BS921" s="36"/>
      <c r="BT921" s="36"/>
      <c r="BU921" s="36"/>
      <c r="BV921" s="36"/>
      <c r="BW921" s="36"/>
      <c r="BX921" s="36"/>
      <c r="BY921" s="36"/>
      <c r="BZ921" s="36"/>
      <c r="CA921" s="36"/>
      <c r="CB921" s="36"/>
      <c r="CC921" s="36"/>
      <c r="CD921" s="36"/>
      <c r="CE921" s="36"/>
      <c r="CF921" s="36"/>
      <c r="CG921" s="36"/>
      <c r="CH921" s="36"/>
      <c r="CI921" s="36"/>
      <c r="CJ921" s="36"/>
      <c r="CK921" s="36"/>
      <c r="CL921" s="36"/>
      <c r="CM921" s="36"/>
      <c r="CN921" s="36"/>
      <c r="CO921" s="36"/>
      <c r="CP921" s="36"/>
      <c r="CQ921" s="36"/>
      <c r="CR921" s="36"/>
      <c r="CS921" s="36"/>
      <c r="CT921" s="36"/>
      <c r="CU921" s="36"/>
      <c r="CV921" s="36"/>
      <c r="CW921" s="36"/>
      <c r="CX921" s="36"/>
      <c r="CY921" s="36"/>
      <c r="CZ921" s="36"/>
      <c r="DA921" s="36"/>
      <c r="DB921" s="36"/>
      <c r="DC921" s="36"/>
      <c r="DD921" s="36"/>
      <c r="DE921" s="36"/>
      <c r="DF921" s="36"/>
      <c r="DG921" s="36"/>
      <c r="DH921" s="36"/>
      <c r="DI921" s="36"/>
      <c r="DJ921" s="36"/>
      <c r="DK921" s="36"/>
      <c r="DL921" s="36"/>
      <c r="DM921" s="36"/>
    </row>
    <row r="922" spans="2:117" x14ac:dyDescent="0.5"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36"/>
      <c r="BB922" s="36"/>
      <c r="BC922" s="36"/>
      <c r="BD922" s="36"/>
      <c r="BE922" s="36"/>
      <c r="BF922" s="36"/>
      <c r="BG922" s="36"/>
      <c r="BH922" s="36"/>
      <c r="BI922" s="36"/>
      <c r="BJ922" s="36"/>
      <c r="BK922" s="36"/>
      <c r="BL922" s="36"/>
      <c r="BM922" s="36"/>
      <c r="BN922" s="36"/>
      <c r="BO922" s="36"/>
      <c r="BP922" s="36"/>
      <c r="BQ922" s="36"/>
      <c r="BR922" s="36"/>
      <c r="BS922" s="36"/>
      <c r="BT922" s="36"/>
      <c r="BU922" s="36"/>
      <c r="BV922" s="36"/>
      <c r="BW922" s="36"/>
      <c r="BX922" s="36"/>
      <c r="BY922" s="36"/>
      <c r="BZ922" s="36"/>
      <c r="CA922" s="36"/>
      <c r="CB922" s="36"/>
      <c r="CC922" s="36"/>
      <c r="CD922" s="36"/>
      <c r="CE922" s="36"/>
      <c r="CF922" s="36"/>
      <c r="CG922" s="36"/>
      <c r="CH922" s="36"/>
      <c r="CI922" s="36"/>
      <c r="CJ922" s="36"/>
      <c r="CK922" s="36"/>
      <c r="CL922" s="36"/>
      <c r="CM922" s="36"/>
      <c r="CN922" s="36"/>
      <c r="CO922" s="36"/>
      <c r="CP922" s="36"/>
      <c r="CQ922" s="36"/>
      <c r="CR922" s="36"/>
      <c r="CS922" s="36"/>
      <c r="CT922" s="36"/>
      <c r="CU922" s="36"/>
      <c r="CV922" s="36"/>
      <c r="CW922" s="36"/>
      <c r="CX922" s="36"/>
      <c r="CY922" s="36"/>
      <c r="CZ922" s="36"/>
      <c r="DA922" s="36"/>
      <c r="DB922" s="36"/>
      <c r="DC922" s="36"/>
      <c r="DD922" s="36"/>
      <c r="DE922" s="36"/>
      <c r="DF922" s="36"/>
      <c r="DG922" s="36"/>
      <c r="DH922" s="36"/>
      <c r="DI922" s="36"/>
      <c r="DJ922" s="36"/>
      <c r="DK922" s="36"/>
      <c r="DL922" s="36"/>
      <c r="DM922" s="36"/>
    </row>
    <row r="923" spans="2:117" x14ac:dyDescent="0.5"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36"/>
      <c r="BB923" s="36"/>
      <c r="BC923" s="36"/>
      <c r="BD923" s="36"/>
      <c r="BE923" s="36"/>
      <c r="BF923" s="36"/>
      <c r="BG923" s="36"/>
      <c r="BH923" s="36"/>
      <c r="BI923" s="36"/>
      <c r="BJ923" s="36"/>
      <c r="BK923" s="36"/>
      <c r="BL923" s="36"/>
      <c r="BM923" s="36"/>
      <c r="BN923" s="36"/>
      <c r="BO923" s="36"/>
      <c r="BP923" s="36"/>
      <c r="BQ923" s="36"/>
      <c r="BR923" s="36"/>
      <c r="BS923" s="36"/>
      <c r="BT923" s="36"/>
      <c r="BU923" s="36"/>
      <c r="BV923" s="36"/>
      <c r="BW923" s="36"/>
      <c r="BX923" s="36"/>
      <c r="BY923" s="36"/>
      <c r="BZ923" s="36"/>
      <c r="CA923" s="36"/>
      <c r="CB923" s="36"/>
      <c r="CC923" s="36"/>
      <c r="CD923" s="36"/>
      <c r="CE923" s="36"/>
      <c r="CF923" s="36"/>
      <c r="CG923" s="36"/>
      <c r="CH923" s="36"/>
      <c r="CI923" s="36"/>
      <c r="CJ923" s="36"/>
      <c r="CK923" s="36"/>
      <c r="CL923" s="36"/>
      <c r="CM923" s="36"/>
      <c r="CN923" s="36"/>
      <c r="CO923" s="36"/>
      <c r="CP923" s="36"/>
      <c r="CQ923" s="36"/>
      <c r="CR923" s="36"/>
      <c r="CS923" s="36"/>
      <c r="CT923" s="36"/>
      <c r="CU923" s="36"/>
      <c r="CV923" s="36"/>
      <c r="CW923" s="36"/>
      <c r="CX923" s="36"/>
      <c r="CY923" s="36"/>
      <c r="CZ923" s="36"/>
      <c r="DA923" s="36"/>
      <c r="DB923" s="36"/>
      <c r="DC923" s="36"/>
      <c r="DD923" s="36"/>
      <c r="DE923" s="36"/>
      <c r="DF923" s="36"/>
      <c r="DG923" s="36"/>
      <c r="DH923" s="36"/>
      <c r="DI923" s="36"/>
      <c r="DJ923" s="36"/>
      <c r="DK923" s="36"/>
      <c r="DL923" s="36"/>
      <c r="DM923" s="36"/>
    </row>
    <row r="924" spans="2:117" x14ac:dyDescent="0.5"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36"/>
      <c r="BH924" s="36"/>
      <c r="BI924" s="36"/>
      <c r="BJ924" s="36"/>
      <c r="BK924" s="36"/>
      <c r="BL924" s="36"/>
      <c r="BM924" s="36"/>
      <c r="BN924" s="36"/>
      <c r="BO924" s="36"/>
      <c r="BP924" s="36"/>
      <c r="BQ924" s="36"/>
      <c r="BR924" s="36"/>
      <c r="BS924" s="36"/>
      <c r="BT924" s="36"/>
      <c r="BU924" s="36"/>
      <c r="BV924" s="36"/>
      <c r="BW924" s="36"/>
      <c r="BX924" s="36"/>
      <c r="BY924" s="36"/>
      <c r="BZ924" s="36"/>
      <c r="CA924" s="36"/>
      <c r="CB924" s="36"/>
      <c r="CC924" s="36"/>
      <c r="CD924" s="36"/>
      <c r="CE924" s="36"/>
      <c r="CF924" s="36"/>
      <c r="CG924" s="36"/>
      <c r="CH924" s="36"/>
      <c r="CI924" s="36"/>
      <c r="CJ924" s="36"/>
      <c r="CK924" s="36"/>
      <c r="CL924" s="36"/>
      <c r="CM924" s="36"/>
      <c r="CN924" s="36"/>
      <c r="CO924" s="36"/>
      <c r="CP924" s="36"/>
      <c r="CQ924" s="36"/>
      <c r="CR924" s="36"/>
      <c r="CS924" s="36"/>
      <c r="CT924" s="36"/>
      <c r="CU924" s="36"/>
      <c r="CV924" s="36"/>
      <c r="CW924" s="36"/>
      <c r="CX924" s="36"/>
      <c r="CY924" s="36"/>
      <c r="CZ924" s="36"/>
      <c r="DA924" s="36"/>
      <c r="DB924" s="36"/>
      <c r="DC924" s="36"/>
      <c r="DD924" s="36"/>
      <c r="DE924" s="36"/>
      <c r="DF924" s="36"/>
      <c r="DG924" s="36"/>
      <c r="DH924" s="36"/>
      <c r="DI924" s="36"/>
      <c r="DJ924" s="36"/>
      <c r="DK924" s="36"/>
      <c r="DL924" s="36"/>
      <c r="DM924" s="36"/>
    </row>
    <row r="925" spans="2:117" x14ac:dyDescent="0.5"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36"/>
      <c r="BB925" s="36"/>
      <c r="BC925" s="36"/>
      <c r="BD925" s="36"/>
      <c r="BE925" s="36"/>
      <c r="BF925" s="36"/>
      <c r="BG925" s="36"/>
      <c r="BH925" s="36"/>
      <c r="BI925" s="36"/>
      <c r="BJ925" s="36"/>
      <c r="BK925" s="36"/>
      <c r="BL925" s="36"/>
      <c r="BM925" s="36"/>
      <c r="BN925" s="36"/>
      <c r="BO925" s="36"/>
      <c r="BP925" s="36"/>
      <c r="BQ925" s="36"/>
      <c r="BR925" s="36"/>
      <c r="BS925" s="36"/>
      <c r="BT925" s="36"/>
      <c r="BU925" s="36"/>
      <c r="BV925" s="36"/>
      <c r="BW925" s="36"/>
      <c r="BX925" s="36"/>
      <c r="BY925" s="36"/>
      <c r="BZ925" s="36"/>
      <c r="CA925" s="36"/>
      <c r="CB925" s="36"/>
      <c r="CC925" s="36"/>
      <c r="CD925" s="36"/>
      <c r="CE925" s="36"/>
      <c r="CF925" s="36"/>
      <c r="CG925" s="36"/>
      <c r="CH925" s="36"/>
      <c r="CI925" s="36"/>
      <c r="CJ925" s="36"/>
      <c r="CK925" s="36"/>
      <c r="CL925" s="36"/>
      <c r="CM925" s="36"/>
      <c r="CN925" s="36"/>
      <c r="CO925" s="36"/>
      <c r="CP925" s="36"/>
      <c r="CQ925" s="36"/>
      <c r="CR925" s="36"/>
      <c r="CS925" s="36"/>
      <c r="CT925" s="36"/>
      <c r="CU925" s="36"/>
      <c r="CV925" s="36"/>
      <c r="CW925" s="36"/>
      <c r="CX925" s="36"/>
      <c r="CY925" s="36"/>
      <c r="CZ925" s="36"/>
      <c r="DA925" s="36"/>
      <c r="DB925" s="36"/>
      <c r="DC925" s="36"/>
      <c r="DD925" s="36"/>
      <c r="DE925" s="36"/>
      <c r="DF925" s="36"/>
      <c r="DG925" s="36"/>
      <c r="DH925" s="36"/>
      <c r="DI925" s="36"/>
      <c r="DJ925" s="36"/>
      <c r="DK925" s="36"/>
      <c r="DL925" s="36"/>
      <c r="DM925" s="36"/>
    </row>
    <row r="926" spans="2:117" x14ac:dyDescent="0.5"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36"/>
      <c r="BB926" s="36"/>
      <c r="BC926" s="36"/>
      <c r="BD926" s="36"/>
      <c r="BE926" s="36"/>
      <c r="BF926" s="36"/>
      <c r="BG926" s="36"/>
      <c r="BH926" s="36"/>
      <c r="BI926" s="36"/>
      <c r="BJ926" s="36"/>
      <c r="BK926" s="36"/>
      <c r="BL926" s="36"/>
      <c r="BM926" s="36"/>
      <c r="BN926" s="36"/>
      <c r="BO926" s="36"/>
      <c r="BP926" s="36"/>
      <c r="BQ926" s="36"/>
      <c r="BR926" s="36"/>
      <c r="BS926" s="36"/>
      <c r="BT926" s="36"/>
      <c r="BU926" s="36"/>
      <c r="BV926" s="36"/>
      <c r="BW926" s="36"/>
      <c r="BX926" s="36"/>
      <c r="BY926" s="36"/>
      <c r="BZ926" s="36"/>
      <c r="CA926" s="36"/>
      <c r="CB926" s="36"/>
      <c r="CC926" s="36"/>
      <c r="CD926" s="36"/>
      <c r="CE926" s="36"/>
      <c r="CF926" s="36"/>
      <c r="CG926" s="36"/>
      <c r="CH926" s="36"/>
      <c r="CI926" s="36"/>
      <c r="CJ926" s="36"/>
      <c r="CK926" s="36"/>
      <c r="CL926" s="36"/>
      <c r="CM926" s="36"/>
      <c r="CN926" s="36"/>
      <c r="CO926" s="36"/>
      <c r="CP926" s="36"/>
      <c r="CQ926" s="36"/>
      <c r="CR926" s="36"/>
      <c r="CS926" s="36"/>
      <c r="CT926" s="36"/>
      <c r="CU926" s="36"/>
      <c r="CV926" s="36"/>
      <c r="CW926" s="36"/>
      <c r="CX926" s="36"/>
      <c r="CY926" s="36"/>
      <c r="CZ926" s="36"/>
      <c r="DA926" s="36"/>
      <c r="DB926" s="36"/>
      <c r="DC926" s="36"/>
      <c r="DD926" s="36"/>
      <c r="DE926" s="36"/>
      <c r="DF926" s="36"/>
      <c r="DG926" s="36"/>
      <c r="DH926" s="36"/>
      <c r="DI926" s="36"/>
      <c r="DJ926" s="36"/>
      <c r="DK926" s="36"/>
      <c r="DL926" s="36"/>
      <c r="DM926" s="36"/>
    </row>
    <row r="927" spans="2:117" x14ac:dyDescent="0.5"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36"/>
      <c r="BB927" s="36"/>
      <c r="BC927" s="36"/>
      <c r="BD927" s="36"/>
      <c r="BE927" s="36"/>
      <c r="BF927" s="36"/>
      <c r="BG927" s="36"/>
      <c r="BH927" s="36"/>
      <c r="BI927" s="36"/>
      <c r="BJ927" s="36"/>
      <c r="BK927" s="36"/>
      <c r="BL927" s="36"/>
      <c r="BM927" s="36"/>
      <c r="BN927" s="36"/>
      <c r="BO927" s="36"/>
      <c r="BP927" s="36"/>
      <c r="BQ927" s="36"/>
      <c r="BR927" s="36"/>
      <c r="BS927" s="36"/>
      <c r="BT927" s="36"/>
      <c r="BU927" s="36"/>
      <c r="BV927" s="36"/>
      <c r="BW927" s="36"/>
      <c r="BX927" s="36"/>
      <c r="BY927" s="36"/>
      <c r="BZ927" s="36"/>
      <c r="CA927" s="36"/>
      <c r="CB927" s="36"/>
      <c r="CC927" s="36"/>
      <c r="CD927" s="36"/>
      <c r="CE927" s="36"/>
      <c r="CF927" s="36"/>
      <c r="CG927" s="36"/>
      <c r="CH927" s="36"/>
      <c r="CI927" s="36"/>
      <c r="CJ927" s="36"/>
      <c r="CK927" s="36"/>
      <c r="CL927" s="36"/>
      <c r="CM927" s="36"/>
      <c r="CN927" s="36"/>
      <c r="CO927" s="36"/>
      <c r="CP927" s="36"/>
      <c r="CQ927" s="36"/>
      <c r="CR927" s="36"/>
      <c r="CS927" s="36"/>
      <c r="CT927" s="36"/>
      <c r="CU927" s="36"/>
      <c r="CV927" s="36"/>
      <c r="CW927" s="36"/>
      <c r="CX927" s="36"/>
      <c r="CY927" s="36"/>
      <c r="CZ927" s="36"/>
      <c r="DA927" s="36"/>
      <c r="DB927" s="36"/>
      <c r="DC927" s="36"/>
      <c r="DD927" s="36"/>
      <c r="DE927" s="36"/>
      <c r="DF927" s="36"/>
      <c r="DG927" s="36"/>
      <c r="DH927" s="36"/>
      <c r="DI927" s="36"/>
      <c r="DJ927" s="36"/>
      <c r="DK927" s="36"/>
      <c r="DL927" s="36"/>
      <c r="DM927" s="36"/>
    </row>
    <row r="928" spans="2:117" x14ac:dyDescent="0.5"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36"/>
      <c r="BB928" s="36"/>
      <c r="BC928" s="36"/>
      <c r="BD928" s="36"/>
      <c r="BE928" s="36"/>
      <c r="BF928" s="36"/>
      <c r="BG928" s="36"/>
      <c r="BH928" s="36"/>
      <c r="BI928" s="36"/>
      <c r="BJ928" s="36"/>
      <c r="BK928" s="36"/>
      <c r="BL928" s="36"/>
      <c r="BM928" s="36"/>
      <c r="BN928" s="36"/>
      <c r="BO928" s="36"/>
      <c r="BP928" s="36"/>
      <c r="BQ928" s="36"/>
      <c r="BR928" s="36"/>
      <c r="BS928" s="36"/>
      <c r="BT928" s="36"/>
      <c r="BU928" s="36"/>
      <c r="BV928" s="36"/>
      <c r="BW928" s="36"/>
      <c r="BX928" s="36"/>
      <c r="BY928" s="36"/>
      <c r="BZ928" s="36"/>
      <c r="CA928" s="36"/>
      <c r="CB928" s="36"/>
      <c r="CC928" s="36"/>
      <c r="CD928" s="36"/>
      <c r="CE928" s="36"/>
      <c r="CF928" s="36"/>
      <c r="CG928" s="36"/>
      <c r="CH928" s="36"/>
      <c r="CI928" s="36"/>
      <c r="CJ928" s="36"/>
      <c r="CK928" s="36"/>
      <c r="CL928" s="36"/>
      <c r="CM928" s="36"/>
      <c r="CN928" s="36"/>
      <c r="CO928" s="36"/>
      <c r="CP928" s="36"/>
      <c r="CQ928" s="36"/>
      <c r="CR928" s="36"/>
      <c r="CS928" s="36"/>
      <c r="CT928" s="36"/>
      <c r="CU928" s="36"/>
      <c r="CV928" s="36"/>
      <c r="CW928" s="36"/>
      <c r="CX928" s="36"/>
      <c r="CY928" s="36"/>
      <c r="CZ928" s="36"/>
      <c r="DA928" s="36"/>
      <c r="DB928" s="36"/>
      <c r="DC928" s="36"/>
      <c r="DD928" s="36"/>
      <c r="DE928" s="36"/>
      <c r="DF928" s="36"/>
      <c r="DG928" s="36"/>
      <c r="DH928" s="36"/>
      <c r="DI928" s="36"/>
      <c r="DJ928" s="36"/>
      <c r="DK928" s="36"/>
      <c r="DL928" s="36"/>
      <c r="DM928" s="36"/>
    </row>
    <row r="929" spans="2:117" x14ac:dyDescent="0.5"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36"/>
      <c r="BB929" s="36"/>
      <c r="BC929" s="36"/>
      <c r="BD929" s="36"/>
      <c r="BE929" s="36"/>
      <c r="BF929" s="36"/>
      <c r="BG929" s="36"/>
      <c r="BH929" s="36"/>
      <c r="BI929" s="36"/>
      <c r="BJ929" s="36"/>
      <c r="BK929" s="36"/>
      <c r="BL929" s="36"/>
      <c r="BM929" s="36"/>
      <c r="BN929" s="36"/>
      <c r="BO929" s="36"/>
      <c r="BP929" s="36"/>
      <c r="BQ929" s="36"/>
      <c r="BR929" s="36"/>
      <c r="BS929" s="36"/>
      <c r="BT929" s="36"/>
      <c r="BU929" s="36"/>
      <c r="BV929" s="36"/>
      <c r="BW929" s="36"/>
      <c r="BX929" s="36"/>
      <c r="BY929" s="36"/>
      <c r="BZ929" s="36"/>
      <c r="CA929" s="36"/>
      <c r="CB929" s="36"/>
      <c r="CC929" s="36"/>
      <c r="CD929" s="36"/>
      <c r="CE929" s="36"/>
      <c r="CF929" s="36"/>
      <c r="CG929" s="36"/>
      <c r="CH929" s="36"/>
      <c r="CI929" s="36"/>
      <c r="CJ929" s="36"/>
      <c r="CK929" s="36"/>
      <c r="CL929" s="36"/>
      <c r="CM929" s="36"/>
      <c r="CN929" s="36"/>
      <c r="CO929" s="36"/>
      <c r="CP929" s="36"/>
      <c r="CQ929" s="36"/>
      <c r="CR929" s="36"/>
      <c r="CS929" s="36"/>
      <c r="CT929" s="36"/>
      <c r="CU929" s="36"/>
      <c r="CV929" s="36"/>
      <c r="CW929" s="36"/>
      <c r="CX929" s="36"/>
      <c r="CY929" s="36"/>
      <c r="CZ929" s="36"/>
      <c r="DA929" s="36"/>
      <c r="DB929" s="36"/>
      <c r="DC929" s="36"/>
      <c r="DD929" s="36"/>
      <c r="DE929" s="36"/>
      <c r="DF929" s="36"/>
      <c r="DG929" s="36"/>
      <c r="DH929" s="36"/>
      <c r="DI929" s="36"/>
      <c r="DJ929" s="36"/>
      <c r="DK929" s="36"/>
      <c r="DL929" s="36"/>
      <c r="DM929" s="36"/>
    </row>
    <row r="930" spans="2:117" x14ac:dyDescent="0.5"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36"/>
      <c r="BB930" s="36"/>
      <c r="BC930" s="36"/>
      <c r="BD930" s="36"/>
      <c r="BE930" s="36"/>
      <c r="BF930" s="36"/>
      <c r="BG930" s="36"/>
      <c r="BH930" s="36"/>
      <c r="BI930" s="36"/>
      <c r="BJ930" s="36"/>
      <c r="BK930" s="36"/>
      <c r="BL930" s="36"/>
      <c r="BM930" s="36"/>
      <c r="BN930" s="36"/>
      <c r="BO930" s="36"/>
      <c r="BP930" s="36"/>
      <c r="BQ930" s="36"/>
      <c r="BR930" s="36"/>
      <c r="BS930" s="36"/>
      <c r="BT930" s="36"/>
      <c r="BU930" s="36"/>
      <c r="BV930" s="36"/>
      <c r="BW930" s="36"/>
      <c r="BX930" s="36"/>
      <c r="BY930" s="36"/>
      <c r="BZ930" s="36"/>
      <c r="CA930" s="36"/>
      <c r="CB930" s="36"/>
      <c r="CC930" s="36"/>
      <c r="CD930" s="36"/>
      <c r="CE930" s="36"/>
      <c r="CF930" s="36"/>
      <c r="CG930" s="36"/>
      <c r="CH930" s="36"/>
      <c r="CI930" s="36"/>
      <c r="CJ930" s="36"/>
      <c r="CK930" s="36"/>
      <c r="CL930" s="36"/>
      <c r="CM930" s="36"/>
      <c r="CN930" s="36"/>
      <c r="CO930" s="36"/>
      <c r="CP930" s="36"/>
      <c r="CQ930" s="36"/>
      <c r="CR930" s="36"/>
      <c r="CS930" s="36"/>
      <c r="CT930" s="36"/>
      <c r="CU930" s="36"/>
      <c r="CV930" s="36"/>
      <c r="CW930" s="36"/>
      <c r="CX930" s="36"/>
      <c r="CY930" s="36"/>
      <c r="CZ930" s="36"/>
      <c r="DA930" s="36"/>
      <c r="DB930" s="36"/>
      <c r="DC930" s="36"/>
      <c r="DD930" s="36"/>
      <c r="DE930" s="36"/>
      <c r="DF930" s="36"/>
      <c r="DG930" s="36"/>
      <c r="DH930" s="36"/>
      <c r="DI930" s="36"/>
      <c r="DJ930" s="36"/>
      <c r="DK930" s="36"/>
      <c r="DL930" s="36"/>
      <c r="DM930" s="36"/>
    </row>
    <row r="931" spans="2:117" x14ac:dyDescent="0.5"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36"/>
      <c r="BB931" s="36"/>
      <c r="BC931" s="36"/>
      <c r="BD931" s="36"/>
      <c r="BE931" s="36"/>
      <c r="BF931" s="36"/>
      <c r="BG931" s="36"/>
      <c r="BH931" s="36"/>
      <c r="BI931" s="36"/>
      <c r="BJ931" s="36"/>
      <c r="BK931" s="36"/>
      <c r="BL931" s="36"/>
      <c r="BM931" s="36"/>
      <c r="BN931" s="36"/>
      <c r="BO931" s="36"/>
      <c r="BP931" s="36"/>
      <c r="BQ931" s="36"/>
      <c r="BR931" s="36"/>
      <c r="BS931" s="36"/>
      <c r="BT931" s="36"/>
      <c r="BU931" s="36"/>
      <c r="BV931" s="36"/>
      <c r="BW931" s="36"/>
      <c r="BX931" s="36"/>
      <c r="BY931" s="36"/>
      <c r="BZ931" s="36"/>
      <c r="CA931" s="36"/>
      <c r="CB931" s="36"/>
      <c r="CC931" s="36"/>
      <c r="CD931" s="36"/>
      <c r="CE931" s="36"/>
      <c r="CF931" s="36"/>
      <c r="CG931" s="36"/>
      <c r="CH931" s="36"/>
      <c r="CI931" s="36"/>
      <c r="CJ931" s="36"/>
      <c r="CK931" s="36"/>
      <c r="CL931" s="36"/>
      <c r="CM931" s="36"/>
      <c r="CN931" s="36"/>
      <c r="CO931" s="36"/>
      <c r="CP931" s="36"/>
      <c r="CQ931" s="36"/>
      <c r="CR931" s="36"/>
      <c r="CS931" s="36"/>
      <c r="CT931" s="36"/>
      <c r="CU931" s="36"/>
      <c r="CV931" s="36"/>
      <c r="CW931" s="36"/>
      <c r="CX931" s="36"/>
      <c r="CY931" s="36"/>
      <c r="CZ931" s="36"/>
      <c r="DA931" s="36"/>
      <c r="DB931" s="36"/>
      <c r="DC931" s="36"/>
      <c r="DD931" s="36"/>
      <c r="DE931" s="36"/>
      <c r="DF931" s="36"/>
      <c r="DG931" s="36"/>
      <c r="DH931" s="36"/>
      <c r="DI931" s="36"/>
      <c r="DJ931" s="36"/>
      <c r="DK931" s="36"/>
      <c r="DL931" s="36"/>
      <c r="DM931" s="36"/>
    </row>
    <row r="932" spans="2:117" x14ac:dyDescent="0.5"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36"/>
      <c r="BB932" s="36"/>
      <c r="BC932" s="36"/>
      <c r="BD932" s="36"/>
      <c r="BE932" s="36"/>
      <c r="BF932" s="36"/>
      <c r="BG932" s="36"/>
      <c r="BH932" s="36"/>
      <c r="BI932" s="36"/>
      <c r="BJ932" s="36"/>
      <c r="BK932" s="36"/>
      <c r="BL932" s="36"/>
      <c r="BM932" s="36"/>
      <c r="BN932" s="36"/>
      <c r="BO932" s="36"/>
      <c r="BP932" s="36"/>
      <c r="BQ932" s="36"/>
      <c r="BR932" s="36"/>
      <c r="BS932" s="36"/>
      <c r="BT932" s="36"/>
      <c r="BU932" s="36"/>
      <c r="BV932" s="36"/>
      <c r="BW932" s="36"/>
      <c r="BX932" s="36"/>
      <c r="BY932" s="36"/>
      <c r="BZ932" s="36"/>
      <c r="CA932" s="36"/>
      <c r="CB932" s="36"/>
      <c r="CC932" s="36"/>
      <c r="CD932" s="36"/>
      <c r="CE932" s="36"/>
      <c r="CF932" s="36"/>
      <c r="CG932" s="36"/>
      <c r="CH932" s="36"/>
      <c r="CI932" s="36"/>
      <c r="CJ932" s="36"/>
      <c r="CK932" s="36"/>
      <c r="CL932" s="36"/>
      <c r="CM932" s="36"/>
      <c r="CN932" s="36"/>
      <c r="CO932" s="36"/>
      <c r="CP932" s="36"/>
      <c r="CQ932" s="36"/>
      <c r="CR932" s="36"/>
      <c r="CS932" s="36"/>
      <c r="CT932" s="36"/>
      <c r="CU932" s="36"/>
      <c r="CV932" s="36"/>
      <c r="CW932" s="36"/>
      <c r="CX932" s="36"/>
      <c r="CY932" s="36"/>
      <c r="CZ932" s="36"/>
      <c r="DA932" s="36"/>
      <c r="DB932" s="36"/>
      <c r="DC932" s="36"/>
      <c r="DD932" s="36"/>
      <c r="DE932" s="36"/>
      <c r="DF932" s="36"/>
      <c r="DG932" s="36"/>
      <c r="DH932" s="36"/>
      <c r="DI932" s="36"/>
      <c r="DJ932" s="36"/>
      <c r="DK932" s="36"/>
      <c r="DL932" s="36"/>
      <c r="DM932" s="36"/>
    </row>
    <row r="933" spans="2:117" x14ac:dyDescent="0.5"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36"/>
      <c r="BB933" s="36"/>
      <c r="BC933" s="36"/>
      <c r="BD933" s="36"/>
      <c r="BE933" s="36"/>
      <c r="BF933" s="36"/>
      <c r="BG933" s="36"/>
      <c r="BH933" s="36"/>
      <c r="BI933" s="36"/>
      <c r="BJ933" s="36"/>
      <c r="BK933" s="36"/>
      <c r="BL933" s="36"/>
      <c r="BM933" s="36"/>
      <c r="BN933" s="36"/>
      <c r="BO933" s="36"/>
      <c r="BP933" s="36"/>
      <c r="BQ933" s="36"/>
      <c r="BR933" s="36"/>
      <c r="BS933" s="36"/>
      <c r="BT933" s="36"/>
      <c r="BU933" s="36"/>
      <c r="BV933" s="36"/>
      <c r="BW933" s="36"/>
      <c r="BX933" s="36"/>
      <c r="BY933" s="36"/>
      <c r="BZ933" s="36"/>
      <c r="CA933" s="36"/>
      <c r="CB933" s="36"/>
      <c r="CC933" s="36"/>
      <c r="CD933" s="36"/>
      <c r="CE933" s="36"/>
      <c r="CF933" s="36"/>
      <c r="CG933" s="36"/>
      <c r="CH933" s="36"/>
      <c r="CI933" s="36"/>
      <c r="CJ933" s="36"/>
      <c r="CK933" s="36"/>
      <c r="CL933" s="36"/>
      <c r="CM933" s="36"/>
      <c r="CN933" s="36"/>
      <c r="CO933" s="36"/>
      <c r="CP933" s="36"/>
      <c r="CQ933" s="36"/>
      <c r="CR933" s="36"/>
      <c r="CS933" s="36"/>
      <c r="CT933" s="36"/>
      <c r="CU933" s="36"/>
      <c r="CV933" s="36"/>
      <c r="CW933" s="36"/>
      <c r="CX933" s="36"/>
      <c r="CY933" s="36"/>
      <c r="CZ933" s="36"/>
      <c r="DA933" s="36"/>
      <c r="DB933" s="36"/>
      <c r="DC933" s="36"/>
      <c r="DD933" s="36"/>
      <c r="DE933" s="36"/>
      <c r="DF933" s="36"/>
      <c r="DG933" s="36"/>
      <c r="DH933" s="36"/>
      <c r="DI933" s="36"/>
      <c r="DJ933" s="36"/>
      <c r="DK933" s="36"/>
      <c r="DL933" s="36"/>
      <c r="DM933" s="36"/>
    </row>
    <row r="934" spans="2:117" x14ac:dyDescent="0.5"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36"/>
      <c r="BB934" s="36"/>
      <c r="BC934" s="36"/>
      <c r="BD934" s="36"/>
      <c r="BE934" s="36"/>
      <c r="BF934" s="36"/>
      <c r="BG934" s="36"/>
      <c r="BH934" s="36"/>
      <c r="BI934" s="36"/>
      <c r="BJ934" s="36"/>
      <c r="BK934" s="36"/>
      <c r="BL934" s="36"/>
      <c r="BM934" s="36"/>
      <c r="BN934" s="36"/>
      <c r="BO934" s="36"/>
      <c r="BP934" s="36"/>
      <c r="BQ934" s="36"/>
      <c r="BR934" s="36"/>
      <c r="BS934" s="36"/>
      <c r="BT934" s="36"/>
      <c r="BU934" s="36"/>
      <c r="BV934" s="36"/>
      <c r="BW934" s="36"/>
      <c r="BX934" s="36"/>
      <c r="BY934" s="36"/>
      <c r="BZ934" s="36"/>
      <c r="CA934" s="36"/>
      <c r="CB934" s="36"/>
      <c r="CC934" s="36"/>
      <c r="CD934" s="36"/>
      <c r="CE934" s="36"/>
      <c r="CF934" s="36"/>
      <c r="CG934" s="36"/>
      <c r="CH934" s="36"/>
      <c r="CI934" s="36"/>
      <c r="CJ934" s="36"/>
      <c r="CK934" s="36"/>
      <c r="CL934" s="36"/>
      <c r="CM934" s="36"/>
      <c r="CN934" s="36"/>
      <c r="CO934" s="36"/>
      <c r="CP934" s="36"/>
      <c r="CQ934" s="36"/>
      <c r="CR934" s="36"/>
      <c r="CS934" s="36"/>
      <c r="CT934" s="36"/>
      <c r="CU934" s="36"/>
      <c r="CV934" s="36"/>
      <c r="CW934" s="36"/>
      <c r="CX934" s="36"/>
      <c r="CY934" s="36"/>
      <c r="CZ934" s="36"/>
      <c r="DA934" s="36"/>
      <c r="DB934" s="36"/>
      <c r="DC934" s="36"/>
      <c r="DD934" s="36"/>
      <c r="DE934" s="36"/>
      <c r="DF934" s="36"/>
      <c r="DG934" s="36"/>
      <c r="DH934" s="36"/>
      <c r="DI934" s="36"/>
      <c r="DJ934" s="36"/>
      <c r="DK934" s="36"/>
      <c r="DL934" s="36"/>
      <c r="DM934" s="36"/>
    </row>
    <row r="935" spans="2:117" x14ac:dyDescent="0.5"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36"/>
      <c r="BB935" s="36"/>
      <c r="BC935" s="36"/>
      <c r="BD935" s="36"/>
      <c r="BE935" s="36"/>
      <c r="BF935" s="36"/>
      <c r="BG935" s="36"/>
      <c r="BH935" s="36"/>
      <c r="BI935" s="36"/>
      <c r="BJ935" s="36"/>
      <c r="BK935" s="36"/>
      <c r="BL935" s="36"/>
      <c r="BM935" s="36"/>
      <c r="BN935" s="36"/>
      <c r="BO935" s="36"/>
      <c r="BP935" s="36"/>
      <c r="BQ935" s="36"/>
      <c r="BR935" s="36"/>
      <c r="BS935" s="36"/>
      <c r="BT935" s="36"/>
      <c r="BU935" s="36"/>
      <c r="BV935" s="36"/>
      <c r="BW935" s="36"/>
      <c r="BX935" s="36"/>
      <c r="BY935" s="36"/>
      <c r="BZ935" s="36"/>
      <c r="CA935" s="36"/>
      <c r="CB935" s="36"/>
      <c r="CC935" s="36"/>
      <c r="CD935" s="36"/>
      <c r="CE935" s="36"/>
      <c r="CF935" s="36"/>
      <c r="CG935" s="36"/>
      <c r="CH935" s="36"/>
      <c r="CI935" s="36"/>
      <c r="CJ935" s="36"/>
      <c r="CK935" s="36"/>
      <c r="CL935" s="36"/>
      <c r="CM935" s="36"/>
      <c r="CN935" s="36"/>
      <c r="CO935" s="36"/>
      <c r="CP935" s="36"/>
      <c r="CQ935" s="36"/>
      <c r="CR935" s="36"/>
      <c r="CS935" s="36"/>
      <c r="CT935" s="36"/>
      <c r="CU935" s="36"/>
      <c r="CV935" s="36"/>
      <c r="CW935" s="36"/>
      <c r="CX935" s="36"/>
      <c r="CY935" s="36"/>
      <c r="CZ935" s="36"/>
      <c r="DA935" s="36"/>
      <c r="DB935" s="36"/>
      <c r="DC935" s="36"/>
      <c r="DD935" s="36"/>
      <c r="DE935" s="36"/>
      <c r="DF935" s="36"/>
      <c r="DG935" s="36"/>
      <c r="DH935" s="36"/>
      <c r="DI935" s="36"/>
      <c r="DJ935" s="36"/>
      <c r="DK935" s="36"/>
      <c r="DL935" s="36"/>
      <c r="DM935" s="36"/>
    </row>
    <row r="936" spans="2:117" x14ac:dyDescent="0.5"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36"/>
      <c r="BB936" s="36"/>
      <c r="BC936" s="36"/>
      <c r="BD936" s="36"/>
      <c r="BE936" s="36"/>
      <c r="BF936" s="36"/>
      <c r="BG936" s="36"/>
      <c r="BH936" s="36"/>
      <c r="BI936" s="36"/>
      <c r="BJ936" s="36"/>
      <c r="BK936" s="36"/>
      <c r="BL936" s="36"/>
      <c r="BM936" s="36"/>
      <c r="BN936" s="36"/>
      <c r="BO936" s="36"/>
      <c r="BP936" s="36"/>
      <c r="BQ936" s="36"/>
      <c r="BR936" s="36"/>
      <c r="BS936" s="36"/>
      <c r="BT936" s="36"/>
      <c r="BU936" s="36"/>
      <c r="BV936" s="36"/>
      <c r="BW936" s="36"/>
      <c r="BX936" s="36"/>
      <c r="BY936" s="36"/>
      <c r="BZ936" s="36"/>
      <c r="CA936" s="36"/>
      <c r="CB936" s="36"/>
      <c r="CC936" s="36"/>
      <c r="CD936" s="36"/>
      <c r="CE936" s="36"/>
      <c r="CF936" s="36"/>
      <c r="CG936" s="36"/>
      <c r="CH936" s="36"/>
      <c r="CI936" s="36"/>
      <c r="CJ936" s="36"/>
      <c r="CK936" s="36"/>
      <c r="CL936" s="36"/>
      <c r="CM936" s="36"/>
      <c r="CN936" s="36"/>
      <c r="CO936" s="36"/>
      <c r="CP936" s="36"/>
      <c r="CQ936" s="36"/>
      <c r="CR936" s="36"/>
      <c r="CS936" s="36"/>
      <c r="CT936" s="36"/>
      <c r="CU936" s="36"/>
      <c r="CV936" s="36"/>
      <c r="CW936" s="36"/>
      <c r="CX936" s="36"/>
      <c r="CY936" s="36"/>
      <c r="CZ936" s="36"/>
      <c r="DA936" s="36"/>
      <c r="DB936" s="36"/>
      <c r="DC936" s="36"/>
      <c r="DD936" s="36"/>
      <c r="DE936" s="36"/>
      <c r="DF936" s="36"/>
      <c r="DG936" s="36"/>
      <c r="DH936" s="36"/>
      <c r="DI936" s="36"/>
      <c r="DJ936" s="36"/>
      <c r="DK936" s="36"/>
      <c r="DL936" s="36"/>
      <c r="DM936" s="36"/>
    </row>
    <row r="937" spans="2:117" x14ac:dyDescent="0.5"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36"/>
      <c r="BB937" s="36"/>
      <c r="BC937" s="36"/>
      <c r="BD937" s="36"/>
      <c r="BE937" s="36"/>
      <c r="BF937" s="36"/>
      <c r="BG937" s="36"/>
      <c r="BH937" s="36"/>
      <c r="BI937" s="36"/>
      <c r="BJ937" s="36"/>
      <c r="BK937" s="36"/>
      <c r="BL937" s="36"/>
      <c r="BM937" s="36"/>
      <c r="BN937" s="36"/>
      <c r="BO937" s="36"/>
      <c r="BP937" s="36"/>
      <c r="BQ937" s="36"/>
      <c r="BR937" s="36"/>
      <c r="BS937" s="36"/>
      <c r="BT937" s="36"/>
      <c r="BU937" s="36"/>
      <c r="BV937" s="36"/>
      <c r="BW937" s="36"/>
      <c r="BX937" s="36"/>
      <c r="BY937" s="36"/>
      <c r="BZ937" s="36"/>
      <c r="CA937" s="36"/>
      <c r="CB937" s="36"/>
      <c r="CC937" s="36"/>
      <c r="CD937" s="36"/>
      <c r="CE937" s="36"/>
      <c r="CF937" s="36"/>
      <c r="CG937" s="36"/>
      <c r="CH937" s="36"/>
      <c r="CI937" s="36"/>
      <c r="CJ937" s="36"/>
      <c r="CK937" s="36"/>
      <c r="CL937" s="36"/>
      <c r="CM937" s="36"/>
      <c r="CN937" s="36"/>
      <c r="CO937" s="36"/>
      <c r="CP937" s="36"/>
      <c r="CQ937" s="36"/>
      <c r="CR937" s="36"/>
      <c r="CS937" s="36"/>
      <c r="CT937" s="36"/>
      <c r="CU937" s="36"/>
      <c r="CV937" s="36"/>
      <c r="CW937" s="36"/>
      <c r="CX937" s="36"/>
      <c r="CY937" s="36"/>
      <c r="CZ937" s="36"/>
      <c r="DA937" s="36"/>
      <c r="DB937" s="36"/>
      <c r="DC937" s="36"/>
      <c r="DD937" s="36"/>
      <c r="DE937" s="36"/>
      <c r="DF937" s="36"/>
      <c r="DG937" s="36"/>
      <c r="DH937" s="36"/>
      <c r="DI937" s="36"/>
      <c r="DJ937" s="36"/>
      <c r="DK937" s="36"/>
      <c r="DL937" s="36"/>
      <c r="DM937" s="36"/>
    </row>
    <row r="938" spans="2:117" x14ac:dyDescent="0.5"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36"/>
      <c r="BB938" s="36"/>
      <c r="BC938" s="36"/>
      <c r="BD938" s="36"/>
      <c r="BE938" s="36"/>
      <c r="BF938" s="36"/>
      <c r="BG938" s="36"/>
      <c r="BH938" s="36"/>
      <c r="BI938" s="36"/>
      <c r="BJ938" s="36"/>
      <c r="BK938" s="36"/>
      <c r="BL938" s="36"/>
      <c r="BM938" s="36"/>
      <c r="BN938" s="36"/>
      <c r="BO938" s="36"/>
      <c r="BP938" s="36"/>
      <c r="BQ938" s="36"/>
      <c r="BR938" s="36"/>
      <c r="BS938" s="36"/>
      <c r="BT938" s="36"/>
      <c r="BU938" s="36"/>
      <c r="BV938" s="36"/>
      <c r="BW938" s="36"/>
      <c r="BX938" s="36"/>
      <c r="BY938" s="36"/>
      <c r="BZ938" s="36"/>
      <c r="CA938" s="36"/>
      <c r="CB938" s="36"/>
      <c r="CC938" s="36"/>
      <c r="CD938" s="36"/>
      <c r="CE938" s="36"/>
      <c r="CF938" s="36"/>
      <c r="CG938" s="36"/>
      <c r="CH938" s="36"/>
      <c r="CI938" s="36"/>
      <c r="CJ938" s="36"/>
      <c r="CK938" s="36"/>
      <c r="CL938" s="36"/>
      <c r="CM938" s="36"/>
      <c r="CN938" s="36"/>
      <c r="CO938" s="36"/>
      <c r="CP938" s="36"/>
      <c r="CQ938" s="36"/>
      <c r="CR938" s="36"/>
      <c r="CS938" s="36"/>
      <c r="CT938" s="36"/>
      <c r="CU938" s="36"/>
      <c r="CV938" s="36"/>
      <c r="CW938" s="36"/>
      <c r="CX938" s="36"/>
      <c r="CY938" s="36"/>
      <c r="CZ938" s="36"/>
      <c r="DA938" s="36"/>
      <c r="DB938" s="36"/>
      <c r="DC938" s="36"/>
      <c r="DD938" s="36"/>
      <c r="DE938" s="36"/>
      <c r="DF938" s="36"/>
      <c r="DG938" s="36"/>
      <c r="DH938" s="36"/>
      <c r="DI938" s="36"/>
      <c r="DJ938" s="36"/>
      <c r="DK938" s="36"/>
      <c r="DL938" s="36"/>
      <c r="DM938" s="36"/>
    </row>
    <row r="939" spans="2:117" x14ac:dyDescent="0.5"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36"/>
      <c r="BB939" s="36"/>
      <c r="BC939" s="36"/>
      <c r="BD939" s="36"/>
      <c r="BE939" s="36"/>
      <c r="BF939" s="36"/>
      <c r="BG939" s="36"/>
      <c r="BH939" s="36"/>
      <c r="BI939" s="36"/>
      <c r="BJ939" s="36"/>
      <c r="BK939" s="36"/>
      <c r="BL939" s="36"/>
      <c r="BM939" s="36"/>
      <c r="BN939" s="36"/>
      <c r="BO939" s="36"/>
      <c r="BP939" s="36"/>
      <c r="BQ939" s="36"/>
      <c r="BR939" s="36"/>
      <c r="BS939" s="36"/>
      <c r="BT939" s="36"/>
      <c r="BU939" s="36"/>
      <c r="BV939" s="36"/>
      <c r="BW939" s="36"/>
      <c r="BX939" s="36"/>
      <c r="BY939" s="36"/>
      <c r="BZ939" s="36"/>
      <c r="CA939" s="36"/>
      <c r="CB939" s="36"/>
      <c r="CC939" s="36"/>
      <c r="CD939" s="36"/>
      <c r="CE939" s="36"/>
      <c r="CF939" s="36"/>
      <c r="CG939" s="36"/>
      <c r="CH939" s="36"/>
      <c r="CI939" s="36"/>
      <c r="CJ939" s="36"/>
      <c r="CK939" s="36"/>
      <c r="CL939" s="36"/>
      <c r="CM939" s="36"/>
      <c r="CN939" s="36"/>
      <c r="CO939" s="36"/>
      <c r="CP939" s="36"/>
      <c r="CQ939" s="36"/>
      <c r="CR939" s="36"/>
      <c r="CS939" s="36"/>
      <c r="CT939" s="36"/>
      <c r="CU939" s="36"/>
      <c r="CV939" s="36"/>
      <c r="CW939" s="36"/>
      <c r="CX939" s="36"/>
      <c r="CY939" s="36"/>
      <c r="CZ939" s="36"/>
      <c r="DA939" s="36"/>
      <c r="DB939" s="36"/>
      <c r="DC939" s="36"/>
      <c r="DD939" s="36"/>
      <c r="DE939" s="36"/>
      <c r="DF939" s="36"/>
      <c r="DG939" s="36"/>
      <c r="DH939" s="36"/>
      <c r="DI939" s="36"/>
      <c r="DJ939" s="36"/>
      <c r="DK939" s="36"/>
      <c r="DL939" s="36"/>
      <c r="DM939" s="36"/>
    </row>
    <row r="940" spans="2:117" x14ac:dyDescent="0.5"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36"/>
      <c r="BB940" s="36"/>
      <c r="BC940" s="36"/>
      <c r="BD940" s="36"/>
      <c r="BE940" s="36"/>
      <c r="BF940" s="36"/>
      <c r="BG940" s="36"/>
      <c r="BH940" s="36"/>
      <c r="BI940" s="36"/>
      <c r="BJ940" s="36"/>
      <c r="BK940" s="36"/>
      <c r="BL940" s="36"/>
      <c r="BM940" s="36"/>
      <c r="BN940" s="36"/>
      <c r="BO940" s="36"/>
      <c r="BP940" s="36"/>
      <c r="BQ940" s="36"/>
      <c r="BR940" s="36"/>
      <c r="BS940" s="36"/>
      <c r="BT940" s="36"/>
      <c r="BU940" s="36"/>
      <c r="BV940" s="36"/>
      <c r="BW940" s="36"/>
      <c r="BX940" s="36"/>
      <c r="BY940" s="36"/>
      <c r="BZ940" s="36"/>
      <c r="CA940" s="36"/>
      <c r="CB940" s="36"/>
      <c r="CC940" s="36"/>
      <c r="CD940" s="36"/>
      <c r="CE940" s="36"/>
      <c r="CF940" s="36"/>
      <c r="CG940" s="36"/>
      <c r="CH940" s="36"/>
      <c r="CI940" s="36"/>
      <c r="CJ940" s="36"/>
      <c r="CK940" s="36"/>
      <c r="CL940" s="36"/>
      <c r="CM940" s="36"/>
      <c r="CN940" s="36"/>
      <c r="CO940" s="36"/>
      <c r="CP940" s="36"/>
      <c r="CQ940" s="36"/>
      <c r="CR940" s="36"/>
      <c r="CS940" s="36"/>
      <c r="CT940" s="36"/>
      <c r="CU940" s="36"/>
      <c r="CV940" s="36"/>
      <c r="CW940" s="36"/>
      <c r="CX940" s="36"/>
      <c r="CY940" s="36"/>
      <c r="CZ940" s="36"/>
      <c r="DA940" s="36"/>
      <c r="DB940" s="36"/>
      <c r="DC940" s="36"/>
      <c r="DD940" s="36"/>
      <c r="DE940" s="36"/>
      <c r="DF940" s="36"/>
      <c r="DG940" s="36"/>
      <c r="DH940" s="36"/>
      <c r="DI940" s="36"/>
      <c r="DJ940" s="36"/>
      <c r="DK940" s="36"/>
      <c r="DL940" s="36"/>
      <c r="DM940" s="36"/>
    </row>
    <row r="941" spans="2:117" x14ac:dyDescent="0.5"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36"/>
      <c r="BB941" s="36"/>
      <c r="BC941" s="36"/>
      <c r="BD941" s="36"/>
      <c r="BE941" s="36"/>
      <c r="BF941" s="36"/>
      <c r="BG941" s="36"/>
      <c r="BH941" s="36"/>
      <c r="BI941" s="36"/>
      <c r="BJ941" s="36"/>
      <c r="BK941" s="36"/>
      <c r="BL941" s="36"/>
      <c r="BM941" s="36"/>
      <c r="BN941" s="36"/>
      <c r="BO941" s="36"/>
      <c r="BP941" s="36"/>
      <c r="BQ941" s="36"/>
      <c r="BR941" s="36"/>
      <c r="BS941" s="36"/>
      <c r="BT941" s="36"/>
      <c r="BU941" s="36"/>
      <c r="BV941" s="36"/>
      <c r="BW941" s="36"/>
      <c r="BX941" s="36"/>
      <c r="BY941" s="36"/>
      <c r="BZ941" s="36"/>
      <c r="CA941" s="36"/>
      <c r="CB941" s="36"/>
      <c r="CC941" s="36"/>
      <c r="CD941" s="36"/>
      <c r="CE941" s="36"/>
      <c r="CF941" s="36"/>
      <c r="CG941" s="36"/>
      <c r="CH941" s="36"/>
      <c r="CI941" s="36"/>
      <c r="CJ941" s="36"/>
      <c r="CK941" s="36"/>
      <c r="CL941" s="36"/>
      <c r="CM941" s="36"/>
      <c r="CN941" s="36"/>
      <c r="CO941" s="36"/>
      <c r="CP941" s="36"/>
      <c r="CQ941" s="36"/>
      <c r="CR941" s="36"/>
      <c r="CS941" s="36"/>
      <c r="CT941" s="36"/>
      <c r="CU941" s="36"/>
      <c r="CV941" s="36"/>
      <c r="CW941" s="36"/>
      <c r="CX941" s="36"/>
      <c r="CY941" s="36"/>
      <c r="CZ941" s="36"/>
      <c r="DA941" s="36"/>
      <c r="DB941" s="36"/>
      <c r="DC941" s="36"/>
      <c r="DD941" s="36"/>
      <c r="DE941" s="36"/>
      <c r="DF941" s="36"/>
      <c r="DG941" s="36"/>
      <c r="DH941" s="36"/>
      <c r="DI941" s="36"/>
      <c r="DJ941" s="36"/>
      <c r="DK941" s="36"/>
      <c r="DL941" s="36"/>
      <c r="DM941" s="36"/>
    </row>
    <row r="942" spans="2:117" x14ac:dyDescent="0.5"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36"/>
      <c r="BB942" s="36"/>
      <c r="BC942" s="36"/>
      <c r="BD942" s="36"/>
      <c r="BE942" s="36"/>
      <c r="BF942" s="36"/>
      <c r="BG942" s="36"/>
      <c r="BH942" s="36"/>
      <c r="BI942" s="36"/>
      <c r="BJ942" s="36"/>
      <c r="BK942" s="36"/>
      <c r="BL942" s="36"/>
      <c r="BM942" s="36"/>
      <c r="BN942" s="36"/>
      <c r="BO942" s="36"/>
      <c r="BP942" s="36"/>
      <c r="BQ942" s="36"/>
      <c r="BR942" s="36"/>
      <c r="BS942" s="36"/>
      <c r="BT942" s="36"/>
      <c r="BU942" s="36"/>
      <c r="BV942" s="36"/>
      <c r="BW942" s="36"/>
      <c r="BX942" s="36"/>
      <c r="BY942" s="36"/>
      <c r="BZ942" s="36"/>
      <c r="CA942" s="36"/>
      <c r="CB942" s="36"/>
      <c r="CC942" s="36"/>
      <c r="CD942" s="36"/>
      <c r="CE942" s="36"/>
      <c r="CF942" s="36"/>
      <c r="CG942" s="36"/>
      <c r="CH942" s="36"/>
      <c r="CI942" s="36"/>
      <c r="CJ942" s="36"/>
      <c r="CK942" s="36"/>
      <c r="CL942" s="36"/>
      <c r="CM942" s="36"/>
      <c r="CN942" s="36"/>
      <c r="CO942" s="36"/>
      <c r="CP942" s="36"/>
      <c r="CQ942" s="36"/>
      <c r="CR942" s="36"/>
      <c r="CS942" s="36"/>
      <c r="CT942" s="36"/>
      <c r="CU942" s="36"/>
      <c r="CV942" s="36"/>
      <c r="CW942" s="36"/>
      <c r="CX942" s="36"/>
      <c r="CY942" s="36"/>
      <c r="CZ942" s="36"/>
      <c r="DA942" s="36"/>
      <c r="DB942" s="36"/>
      <c r="DC942" s="36"/>
      <c r="DD942" s="36"/>
      <c r="DE942" s="36"/>
      <c r="DF942" s="36"/>
      <c r="DG942" s="36"/>
      <c r="DH942" s="36"/>
      <c r="DI942" s="36"/>
      <c r="DJ942" s="36"/>
      <c r="DK942" s="36"/>
      <c r="DL942" s="36"/>
      <c r="DM942" s="36"/>
    </row>
    <row r="943" spans="2:117" x14ac:dyDescent="0.5"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36"/>
      <c r="BB943" s="36"/>
      <c r="BC943" s="36"/>
      <c r="BD943" s="36"/>
      <c r="BE943" s="36"/>
      <c r="BF943" s="36"/>
      <c r="BG943" s="36"/>
      <c r="BH943" s="36"/>
      <c r="BI943" s="36"/>
      <c r="BJ943" s="36"/>
      <c r="BK943" s="36"/>
      <c r="BL943" s="36"/>
      <c r="BM943" s="36"/>
      <c r="BN943" s="36"/>
      <c r="BO943" s="36"/>
      <c r="BP943" s="36"/>
      <c r="BQ943" s="36"/>
      <c r="BR943" s="36"/>
      <c r="BS943" s="36"/>
      <c r="BT943" s="36"/>
      <c r="BU943" s="36"/>
      <c r="BV943" s="36"/>
      <c r="BW943" s="36"/>
      <c r="BX943" s="36"/>
      <c r="BY943" s="36"/>
      <c r="BZ943" s="36"/>
      <c r="CA943" s="36"/>
      <c r="CB943" s="36"/>
      <c r="CC943" s="36"/>
      <c r="CD943" s="36"/>
      <c r="CE943" s="36"/>
      <c r="CF943" s="36"/>
      <c r="CG943" s="36"/>
      <c r="CH943" s="36"/>
      <c r="CI943" s="36"/>
      <c r="CJ943" s="36"/>
      <c r="CK943" s="36"/>
      <c r="CL943" s="36"/>
      <c r="CM943" s="36"/>
      <c r="CN943" s="36"/>
      <c r="CO943" s="36"/>
      <c r="CP943" s="36"/>
      <c r="CQ943" s="36"/>
      <c r="CR943" s="36"/>
      <c r="CS943" s="36"/>
      <c r="CT943" s="36"/>
      <c r="CU943" s="36"/>
      <c r="CV943" s="36"/>
      <c r="CW943" s="36"/>
      <c r="CX943" s="36"/>
      <c r="CY943" s="36"/>
      <c r="CZ943" s="36"/>
      <c r="DA943" s="36"/>
      <c r="DB943" s="36"/>
      <c r="DC943" s="36"/>
      <c r="DD943" s="36"/>
      <c r="DE943" s="36"/>
      <c r="DF943" s="36"/>
      <c r="DG943" s="36"/>
      <c r="DH943" s="36"/>
      <c r="DI943" s="36"/>
      <c r="DJ943" s="36"/>
      <c r="DK943" s="36"/>
      <c r="DL943" s="36"/>
      <c r="DM943" s="36"/>
    </row>
    <row r="944" spans="2:117" x14ac:dyDescent="0.5"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36"/>
      <c r="BB944" s="36"/>
      <c r="BC944" s="36"/>
      <c r="BD944" s="36"/>
      <c r="BE944" s="36"/>
      <c r="BF944" s="36"/>
      <c r="BG944" s="36"/>
      <c r="BH944" s="36"/>
      <c r="BI944" s="36"/>
      <c r="BJ944" s="36"/>
      <c r="BK944" s="36"/>
      <c r="BL944" s="36"/>
      <c r="BM944" s="36"/>
      <c r="BN944" s="36"/>
      <c r="BO944" s="36"/>
      <c r="BP944" s="36"/>
      <c r="BQ944" s="36"/>
      <c r="BR944" s="36"/>
      <c r="BS944" s="36"/>
      <c r="BT944" s="36"/>
      <c r="BU944" s="36"/>
      <c r="BV944" s="36"/>
      <c r="BW944" s="36"/>
      <c r="BX944" s="36"/>
      <c r="BY944" s="36"/>
      <c r="BZ944" s="36"/>
      <c r="CA944" s="36"/>
      <c r="CB944" s="36"/>
      <c r="CC944" s="36"/>
      <c r="CD944" s="36"/>
      <c r="CE944" s="36"/>
      <c r="CF944" s="36"/>
      <c r="CG944" s="36"/>
      <c r="CH944" s="36"/>
      <c r="CI944" s="36"/>
      <c r="CJ944" s="36"/>
      <c r="CK944" s="36"/>
      <c r="CL944" s="36"/>
      <c r="CM944" s="36"/>
      <c r="CN944" s="36"/>
      <c r="CO944" s="36"/>
      <c r="CP944" s="36"/>
      <c r="CQ944" s="36"/>
      <c r="CR944" s="36"/>
      <c r="CS944" s="36"/>
      <c r="CT944" s="36"/>
      <c r="CU944" s="36"/>
      <c r="CV944" s="36"/>
      <c r="CW944" s="36"/>
      <c r="CX944" s="36"/>
      <c r="CY944" s="36"/>
      <c r="CZ944" s="36"/>
      <c r="DA944" s="36"/>
      <c r="DB944" s="36"/>
      <c r="DC944" s="36"/>
      <c r="DD944" s="36"/>
      <c r="DE944" s="36"/>
      <c r="DF944" s="36"/>
      <c r="DG944" s="36"/>
      <c r="DH944" s="36"/>
      <c r="DI944" s="36"/>
      <c r="DJ944" s="36"/>
      <c r="DK944" s="36"/>
      <c r="DL944" s="36"/>
      <c r="DM944" s="36"/>
    </row>
    <row r="945" spans="2:117" x14ac:dyDescent="0.5"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36"/>
      <c r="BB945" s="36"/>
      <c r="BC945" s="36"/>
      <c r="BD945" s="36"/>
      <c r="BE945" s="36"/>
      <c r="BF945" s="36"/>
      <c r="BG945" s="36"/>
      <c r="BH945" s="36"/>
      <c r="BI945" s="36"/>
      <c r="BJ945" s="36"/>
      <c r="BK945" s="36"/>
      <c r="BL945" s="36"/>
      <c r="BM945" s="36"/>
      <c r="BN945" s="36"/>
      <c r="BO945" s="36"/>
      <c r="BP945" s="36"/>
      <c r="BQ945" s="36"/>
      <c r="BR945" s="36"/>
      <c r="BS945" s="36"/>
      <c r="BT945" s="36"/>
      <c r="BU945" s="36"/>
      <c r="BV945" s="36"/>
      <c r="BW945" s="36"/>
      <c r="BX945" s="36"/>
      <c r="BY945" s="36"/>
      <c r="BZ945" s="36"/>
      <c r="CA945" s="36"/>
      <c r="CB945" s="36"/>
      <c r="CC945" s="36"/>
      <c r="CD945" s="36"/>
      <c r="CE945" s="36"/>
      <c r="CF945" s="36"/>
      <c r="CG945" s="36"/>
      <c r="CH945" s="36"/>
      <c r="CI945" s="36"/>
      <c r="CJ945" s="36"/>
      <c r="CK945" s="36"/>
      <c r="CL945" s="36"/>
      <c r="CM945" s="36"/>
      <c r="CN945" s="36"/>
      <c r="CO945" s="36"/>
      <c r="CP945" s="36"/>
      <c r="CQ945" s="36"/>
      <c r="CR945" s="36"/>
      <c r="CS945" s="36"/>
      <c r="CT945" s="36"/>
      <c r="CU945" s="36"/>
      <c r="CV945" s="36"/>
      <c r="CW945" s="36"/>
      <c r="CX945" s="36"/>
      <c r="CY945" s="36"/>
      <c r="CZ945" s="36"/>
      <c r="DA945" s="36"/>
      <c r="DB945" s="36"/>
      <c r="DC945" s="36"/>
      <c r="DD945" s="36"/>
      <c r="DE945" s="36"/>
      <c r="DF945" s="36"/>
      <c r="DG945" s="36"/>
      <c r="DH945" s="36"/>
      <c r="DI945" s="36"/>
      <c r="DJ945" s="36"/>
      <c r="DK945" s="36"/>
      <c r="DL945" s="36"/>
      <c r="DM945" s="36"/>
    </row>
    <row r="946" spans="2:117" x14ac:dyDescent="0.5"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36"/>
      <c r="BB946" s="36"/>
      <c r="BC946" s="36"/>
      <c r="BD946" s="36"/>
      <c r="BE946" s="36"/>
      <c r="BF946" s="36"/>
      <c r="BG946" s="36"/>
      <c r="BH946" s="36"/>
      <c r="BI946" s="36"/>
      <c r="BJ946" s="36"/>
      <c r="BK946" s="36"/>
      <c r="BL946" s="36"/>
      <c r="BM946" s="36"/>
      <c r="BN946" s="36"/>
      <c r="BO946" s="36"/>
      <c r="BP946" s="36"/>
      <c r="BQ946" s="36"/>
      <c r="BR946" s="36"/>
      <c r="BS946" s="36"/>
      <c r="BT946" s="36"/>
      <c r="BU946" s="36"/>
      <c r="BV946" s="36"/>
      <c r="BW946" s="36"/>
      <c r="BX946" s="36"/>
      <c r="BY946" s="36"/>
      <c r="BZ946" s="36"/>
      <c r="CA946" s="36"/>
      <c r="CB946" s="36"/>
      <c r="CC946" s="36"/>
      <c r="CD946" s="36"/>
      <c r="CE946" s="36"/>
      <c r="CF946" s="36"/>
      <c r="CG946" s="36"/>
      <c r="CH946" s="36"/>
      <c r="CI946" s="36"/>
      <c r="CJ946" s="36"/>
      <c r="CK946" s="36"/>
      <c r="CL946" s="36"/>
      <c r="CM946" s="36"/>
      <c r="CN946" s="36"/>
      <c r="CO946" s="36"/>
      <c r="CP946" s="36"/>
      <c r="CQ946" s="36"/>
      <c r="CR946" s="36"/>
      <c r="CS946" s="36"/>
      <c r="CT946" s="36"/>
      <c r="CU946" s="36"/>
      <c r="CV946" s="36"/>
      <c r="CW946" s="36"/>
      <c r="CX946" s="36"/>
      <c r="CY946" s="36"/>
      <c r="CZ946" s="36"/>
      <c r="DA946" s="36"/>
      <c r="DB946" s="36"/>
      <c r="DC946" s="36"/>
      <c r="DD946" s="36"/>
      <c r="DE946" s="36"/>
      <c r="DF946" s="36"/>
      <c r="DG946" s="36"/>
      <c r="DH946" s="36"/>
      <c r="DI946" s="36"/>
      <c r="DJ946" s="36"/>
      <c r="DK946" s="36"/>
      <c r="DL946" s="36"/>
      <c r="DM946" s="36"/>
    </row>
    <row r="947" spans="2:117" x14ac:dyDescent="0.5"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36"/>
      <c r="BB947" s="36"/>
      <c r="BC947" s="36"/>
      <c r="BD947" s="36"/>
      <c r="BE947" s="36"/>
      <c r="BF947" s="36"/>
      <c r="BG947" s="36"/>
      <c r="BH947" s="36"/>
      <c r="BI947" s="36"/>
      <c r="BJ947" s="36"/>
      <c r="BK947" s="36"/>
      <c r="BL947" s="36"/>
      <c r="BM947" s="36"/>
      <c r="BN947" s="36"/>
      <c r="BO947" s="36"/>
      <c r="BP947" s="36"/>
      <c r="BQ947" s="36"/>
      <c r="BR947" s="36"/>
      <c r="BS947" s="36"/>
      <c r="BT947" s="36"/>
      <c r="BU947" s="36"/>
      <c r="BV947" s="36"/>
      <c r="BW947" s="36"/>
      <c r="BX947" s="36"/>
      <c r="BY947" s="36"/>
      <c r="BZ947" s="36"/>
      <c r="CA947" s="36"/>
      <c r="CB947" s="36"/>
      <c r="CC947" s="36"/>
      <c r="CD947" s="36"/>
      <c r="CE947" s="36"/>
      <c r="CF947" s="36"/>
      <c r="CG947" s="36"/>
      <c r="CH947" s="36"/>
      <c r="CI947" s="36"/>
      <c r="CJ947" s="36"/>
      <c r="CK947" s="36"/>
      <c r="CL947" s="36"/>
      <c r="CM947" s="36"/>
      <c r="CN947" s="36"/>
      <c r="CO947" s="36"/>
      <c r="CP947" s="36"/>
      <c r="CQ947" s="36"/>
      <c r="CR947" s="36"/>
      <c r="CS947" s="36"/>
      <c r="CT947" s="36"/>
      <c r="CU947" s="36"/>
      <c r="CV947" s="36"/>
      <c r="CW947" s="36"/>
      <c r="CX947" s="36"/>
      <c r="CY947" s="36"/>
      <c r="CZ947" s="36"/>
      <c r="DA947" s="36"/>
      <c r="DB947" s="36"/>
      <c r="DC947" s="36"/>
      <c r="DD947" s="36"/>
      <c r="DE947" s="36"/>
      <c r="DF947" s="36"/>
      <c r="DG947" s="36"/>
      <c r="DH947" s="36"/>
      <c r="DI947" s="36"/>
      <c r="DJ947" s="36"/>
      <c r="DK947" s="36"/>
      <c r="DL947" s="36"/>
      <c r="DM947" s="36"/>
    </row>
    <row r="948" spans="2:117" x14ac:dyDescent="0.5"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36"/>
      <c r="BB948" s="36"/>
      <c r="BC948" s="36"/>
      <c r="BD948" s="36"/>
      <c r="BE948" s="36"/>
      <c r="BF948" s="36"/>
      <c r="BG948" s="36"/>
      <c r="BH948" s="36"/>
      <c r="BI948" s="36"/>
      <c r="BJ948" s="36"/>
      <c r="BK948" s="36"/>
      <c r="BL948" s="36"/>
      <c r="BM948" s="36"/>
      <c r="BN948" s="36"/>
      <c r="BO948" s="36"/>
      <c r="BP948" s="36"/>
      <c r="BQ948" s="36"/>
      <c r="BR948" s="36"/>
      <c r="BS948" s="36"/>
      <c r="BT948" s="36"/>
      <c r="BU948" s="36"/>
      <c r="BV948" s="36"/>
      <c r="BW948" s="36"/>
      <c r="BX948" s="36"/>
      <c r="BY948" s="36"/>
      <c r="BZ948" s="36"/>
      <c r="CA948" s="36"/>
      <c r="CB948" s="36"/>
      <c r="CC948" s="36"/>
      <c r="CD948" s="36"/>
      <c r="CE948" s="36"/>
      <c r="CF948" s="36"/>
      <c r="CG948" s="36"/>
      <c r="CH948" s="36"/>
      <c r="CI948" s="36"/>
      <c r="CJ948" s="36"/>
      <c r="CK948" s="36"/>
      <c r="CL948" s="36"/>
      <c r="CM948" s="36"/>
      <c r="CN948" s="36"/>
      <c r="CO948" s="36"/>
      <c r="CP948" s="36"/>
      <c r="CQ948" s="36"/>
      <c r="CR948" s="36"/>
      <c r="CS948" s="36"/>
      <c r="CT948" s="36"/>
      <c r="CU948" s="36"/>
      <c r="CV948" s="36"/>
      <c r="CW948" s="36"/>
      <c r="CX948" s="36"/>
      <c r="CY948" s="36"/>
      <c r="CZ948" s="36"/>
      <c r="DA948" s="36"/>
      <c r="DB948" s="36"/>
      <c r="DC948" s="36"/>
      <c r="DD948" s="36"/>
      <c r="DE948" s="36"/>
      <c r="DF948" s="36"/>
      <c r="DG948" s="36"/>
      <c r="DH948" s="36"/>
      <c r="DI948" s="36"/>
      <c r="DJ948" s="36"/>
      <c r="DK948" s="36"/>
      <c r="DL948" s="36"/>
      <c r="DM948" s="36"/>
    </row>
    <row r="949" spans="2:117" x14ac:dyDescent="0.5"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36"/>
      <c r="BB949" s="36"/>
      <c r="BC949" s="36"/>
      <c r="BD949" s="36"/>
      <c r="BE949" s="36"/>
      <c r="BF949" s="36"/>
      <c r="BG949" s="36"/>
      <c r="BH949" s="36"/>
      <c r="BI949" s="36"/>
      <c r="BJ949" s="36"/>
      <c r="BK949" s="36"/>
      <c r="BL949" s="36"/>
      <c r="BM949" s="36"/>
      <c r="BN949" s="36"/>
      <c r="BO949" s="36"/>
      <c r="BP949" s="36"/>
      <c r="BQ949" s="36"/>
      <c r="BR949" s="36"/>
      <c r="BS949" s="36"/>
      <c r="BT949" s="36"/>
      <c r="BU949" s="36"/>
      <c r="BV949" s="36"/>
      <c r="BW949" s="36"/>
      <c r="BX949" s="36"/>
      <c r="BY949" s="36"/>
      <c r="BZ949" s="36"/>
      <c r="CA949" s="36"/>
      <c r="CB949" s="36"/>
      <c r="CC949" s="36"/>
      <c r="CD949" s="36"/>
      <c r="CE949" s="36"/>
      <c r="CF949" s="36"/>
      <c r="CG949" s="36"/>
      <c r="CH949" s="36"/>
      <c r="CI949" s="36"/>
      <c r="CJ949" s="36"/>
      <c r="CK949" s="36"/>
      <c r="CL949" s="36"/>
      <c r="CM949" s="36"/>
      <c r="CN949" s="36"/>
      <c r="CO949" s="36"/>
      <c r="CP949" s="36"/>
      <c r="CQ949" s="36"/>
      <c r="CR949" s="36"/>
      <c r="CS949" s="36"/>
      <c r="CT949" s="36"/>
      <c r="CU949" s="36"/>
      <c r="CV949" s="36"/>
      <c r="CW949" s="36"/>
      <c r="CX949" s="36"/>
      <c r="CY949" s="36"/>
      <c r="CZ949" s="36"/>
      <c r="DA949" s="36"/>
      <c r="DB949" s="36"/>
      <c r="DC949" s="36"/>
      <c r="DD949" s="36"/>
      <c r="DE949" s="36"/>
      <c r="DF949" s="36"/>
      <c r="DG949" s="36"/>
      <c r="DH949" s="36"/>
      <c r="DI949" s="36"/>
      <c r="DJ949" s="36"/>
      <c r="DK949" s="36"/>
      <c r="DL949" s="36"/>
      <c r="DM949" s="36"/>
    </row>
    <row r="950" spans="2:117" x14ac:dyDescent="0.5"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36"/>
      <c r="BB950" s="36"/>
      <c r="BC950" s="36"/>
      <c r="BD950" s="36"/>
      <c r="BE950" s="36"/>
      <c r="BF950" s="36"/>
      <c r="BG950" s="36"/>
      <c r="BH950" s="36"/>
      <c r="BI950" s="36"/>
      <c r="BJ950" s="36"/>
      <c r="BK950" s="36"/>
      <c r="BL950" s="36"/>
      <c r="BM950" s="36"/>
      <c r="BN950" s="36"/>
      <c r="BO950" s="36"/>
      <c r="BP950" s="36"/>
      <c r="BQ950" s="36"/>
      <c r="BR950" s="36"/>
      <c r="BS950" s="36"/>
      <c r="BT950" s="36"/>
      <c r="BU950" s="36"/>
      <c r="BV950" s="36"/>
      <c r="BW950" s="36"/>
      <c r="BX950" s="36"/>
      <c r="BY950" s="36"/>
      <c r="BZ950" s="36"/>
      <c r="CA950" s="36"/>
      <c r="CB950" s="36"/>
      <c r="CC950" s="36"/>
      <c r="CD950" s="36"/>
      <c r="CE950" s="36"/>
      <c r="CF950" s="36"/>
      <c r="CG950" s="36"/>
      <c r="CH950" s="36"/>
      <c r="CI950" s="36"/>
      <c r="CJ950" s="36"/>
      <c r="CK950" s="36"/>
      <c r="CL950" s="36"/>
      <c r="CM950" s="36"/>
      <c r="CN950" s="36"/>
      <c r="CO950" s="36"/>
      <c r="CP950" s="36"/>
      <c r="CQ950" s="36"/>
      <c r="CR950" s="36"/>
      <c r="CS950" s="36"/>
      <c r="CT950" s="36"/>
      <c r="CU950" s="36"/>
      <c r="CV950" s="36"/>
      <c r="CW950" s="36"/>
      <c r="CX950" s="36"/>
      <c r="CY950" s="36"/>
      <c r="CZ950" s="36"/>
      <c r="DA950" s="36"/>
      <c r="DB950" s="36"/>
      <c r="DC950" s="36"/>
      <c r="DD950" s="36"/>
      <c r="DE950" s="36"/>
      <c r="DF950" s="36"/>
      <c r="DG950" s="36"/>
      <c r="DH950" s="36"/>
      <c r="DI950" s="36"/>
      <c r="DJ950" s="36"/>
      <c r="DK950" s="36"/>
      <c r="DL950" s="36"/>
      <c r="DM950" s="36"/>
    </row>
    <row r="951" spans="2:117" x14ac:dyDescent="0.5"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36"/>
      <c r="BB951" s="36"/>
      <c r="BC951" s="36"/>
      <c r="BD951" s="36"/>
      <c r="BE951" s="36"/>
      <c r="BF951" s="36"/>
      <c r="BG951" s="36"/>
      <c r="BH951" s="36"/>
      <c r="BI951" s="36"/>
      <c r="BJ951" s="36"/>
      <c r="BK951" s="36"/>
      <c r="BL951" s="36"/>
      <c r="BM951" s="36"/>
      <c r="BN951" s="36"/>
      <c r="BO951" s="36"/>
      <c r="BP951" s="36"/>
      <c r="BQ951" s="36"/>
      <c r="BR951" s="36"/>
      <c r="BS951" s="36"/>
      <c r="BT951" s="36"/>
      <c r="BU951" s="36"/>
      <c r="BV951" s="36"/>
      <c r="BW951" s="36"/>
      <c r="BX951" s="36"/>
      <c r="BY951" s="36"/>
      <c r="BZ951" s="36"/>
      <c r="CA951" s="36"/>
      <c r="CB951" s="36"/>
      <c r="CC951" s="36"/>
      <c r="CD951" s="36"/>
      <c r="CE951" s="36"/>
      <c r="CF951" s="36"/>
      <c r="CG951" s="36"/>
      <c r="CH951" s="36"/>
      <c r="CI951" s="36"/>
      <c r="CJ951" s="36"/>
      <c r="CK951" s="36"/>
      <c r="CL951" s="36"/>
      <c r="CM951" s="36"/>
      <c r="CN951" s="36"/>
      <c r="CO951" s="36"/>
      <c r="CP951" s="36"/>
      <c r="CQ951" s="36"/>
      <c r="CR951" s="36"/>
      <c r="CS951" s="36"/>
      <c r="CT951" s="36"/>
      <c r="CU951" s="36"/>
      <c r="CV951" s="36"/>
      <c r="CW951" s="36"/>
      <c r="CX951" s="36"/>
      <c r="CY951" s="36"/>
      <c r="CZ951" s="36"/>
      <c r="DA951" s="36"/>
      <c r="DB951" s="36"/>
      <c r="DC951" s="36"/>
      <c r="DD951" s="36"/>
      <c r="DE951" s="36"/>
      <c r="DF951" s="36"/>
      <c r="DG951" s="36"/>
      <c r="DH951" s="36"/>
      <c r="DI951" s="36"/>
      <c r="DJ951" s="36"/>
      <c r="DK951" s="36"/>
      <c r="DL951" s="36"/>
      <c r="DM951" s="36"/>
    </row>
    <row r="952" spans="2:117" x14ac:dyDescent="0.5"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36"/>
      <c r="BB952" s="36"/>
      <c r="BC952" s="36"/>
      <c r="BD952" s="36"/>
      <c r="BE952" s="36"/>
      <c r="BF952" s="36"/>
      <c r="BG952" s="36"/>
      <c r="BH952" s="36"/>
      <c r="BI952" s="36"/>
      <c r="BJ952" s="36"/>
      <c r="BK952" s="36"/>
      <c r="BL952" s="36"/>
      <c r="BM952" s="36"/>
      <c r="BN952" s="36"/>
      <c r="BO952" s="36"/>
      <c r="BP952" s="36"/>
      <c r="BQ952" s="36"/>
      <c r="BR952" s="36"/>
      <c r="BS952" s="36"/>
      <c r="BT952" s="36"/>
      <c r="BU952" s="36"/>
      <c r="BV952" s="36"/>
      <c r="BW952" s="36"/>
      <c r="BX952" s="36"/>
      <c r="BY952" s="36"/>
      <c r="BZ952" s="36"/>
      <c r="CA952" s="36"/>
      <c r="CB952" s="36"/>
      <c r="CC952" s="36"/>
      <c r="CD952" s="36"/>
      <c r="CE952" s="36"/>
      <c r="CF952" s="36"/>
      <c r="CG952" s="36"/>
      <c r="CH952" s="36"/>
      <c r="CI952" s="36"/>
      <c r="CJ952" s="36"/>
      <c r="CK952" s="36"/>
      <c r="CL952" s="36"/>
      <c r="CM952" s="36"/>
      <c r="CN952" s="36"/>
      <c r="CO952" s="36"/>
      <c r="CP952" s="36"/>
      <c r="CQ952" s="36"/>
      <c r="CR952" s="36"/>
      <c r="CS952" s="36"/>
      <c r="CT952" s="36"/>
      <c r="CU952" s="36"/>
      <c r="CV952" s="36"/>
      <c r="CW952" s="36"/>
      <c r="CX952" s="36"/>
      <c r="CY952" s="36"/>
      <c r="CZ952" s="36"/>
      <c r="DA952" s="36"/>
      <c r="DB952" s="36"/>
      <c r="DC952" s="36"/>
      <c r="DD952" s="36"/>
      <c r="DE952" s="36"/>
      <c r="DF952" s="36"/>
      <c r="DG952" s="36"/>
      <c r="DH952" s="36"/>
      <c r="DI952" s="36"/>
      <c r="DJ952" s="36"/>
      <c r="DK952" s="36"/>
      <c r="DL952" s="36"/>
      <c r="DM952" s="36"/>
    </row>
    <row r="953" spans="2:117" x14ac:dyDescent="0.5"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36"/>
      <c r="BB953" s="36"/>
      <c r="BC953" s="36"/>
      <c r="BD953" s="36"/>
      <c r="BE953" s="36"/>
      <c r="BF953" s="36"/>
      <c r="BG953" s="36"/>
      <c r="BH953" s="36"/>
      <c r="BI953" s="36"/>
      <c r="BJ953" s="36"/>
      <c r="BK953" s="36"/>
      <c r="BL953" s="36"/>
      <c r="BM953" s="36"/>
      <c r="BN953" s="36"/>
      <c r="BO953" s="36"/>
      <c r="BP953" s="36"/>
      <c r="BQ953" s="36"/>
      <c r="BR953" s="36"/>
      <c r="BS953" s="36"/>
      <c r="BT953" s="36"/>
      <c r="BU953" s="36"/>
      <c r="BV953" s="36"/>
      <c r="BW953" s="36"/>
      <c r="BX953" s="36"/>
      <c r="BY953" s="36"/>
      <c r="BZ953" s="36"/>
      <c r="CA953" s="36"/>
      <c r="CB953" s="36"/>
      <c r="CC953" s="36"/>
      <c r="CD953" s="36"/>
      <c r="CE953" s="36"/>
      <c r="CF953" s="36"/>
      <c r="CG953" s="36"/>
      <c r="CH953" s="36"/>
      <c r="CI953" s="36"/>
      <c r="CJ953" s="36"/>
      <c r="CK953" s="36"/>
      <c r="CL953" s="36"/>
      <c r="CM953" s="36"/>
      <c r="CN953" s="36"/>
      <c r="CO953" s="36"/>
      <c r="CP953" s="36"/>
      <c r="CQ953" s="36"/>
      <c r="CR953" s="36"/>
      <c r="CS953" s="36"/>
      <c r="CT953" s="36"/>
      <c r="CU953" s="36"/>
      <c r="CV953" s="36"/>
      <c r="CW953" s="36"/>
      <c r="CX953" s="36"/>
      <c r="CY953" s="36"/>
      <c r="CZ953" s="36"/>
      <c r="DA953" s="36"/>
      <c r="DB953" s="36"/>
      <c r="DC953" s="36"/>
      <c r="DD953" s="36"/>
      <c r="DE953" s="36"/>
      <c r="DF953" s="36"/>
      <c r="DG953" s="36"/>
      <c r="DH953" s="36"/>
      <c r="DI953" s="36"/>
      <c r="DJ953" s="36"/>
      <c r="DK953" s="36"/>
      <c r="DL953" s="36"/>
      <c r="DM953" s="36"/>
    </row>
    <row r="954" spans="2:117" x14ac:dyDescent="0.5"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36"/>
      <c r="BB954" s="36"/>
      <c r="BC954" s="36"/>
      <c r="BD954" s="36"/>
      <c r="BE954" s="36"/>
      <c r="BF954" s="36"/>
      <c r="BG954" s="36"/>
      <c r="BH954" s="36"/>
      <c r="BI954" s="36"/>
      <c r="BJ954" s="36"/>
      <c r="BK954" s="36"/>
      <c r="BL954" s="36"/>
      <c r="BM954" s="36"/>
      <c r="BN954" s="36"/>
      <c r="BO954" s="36"/>
      <c r="BP954" s="36"/>
      <c r="BQ954" s="36"/>
      <c r="BR954" s="36"/>
      <c r="BS954" s="36"/>
      <c r="BT954" s="36"/>
      <c r="BU954" s="36"/>
      <c r="BV954" s="36"/>
      <c r="BW954" s="36"/>
      <c r="BX954" s="36"/>
      <c r="BY954" s="36"/>
      <c r="BZ954" s="36"/>
      <c r="CA954" s="36"/>
      <c r="CB954" s="36"/>
      <c r="CC954" s="36"/>
      <c r="CD954" s="36"/>
      <c r="CE954" s="36"/>
      <c r="CF954" s="36"/>
      <c r="CG954" s="36"/>
      <c r="CH954" s="36"/>
      <c r="CI954" s="36"/>
      <c r="CJ954" s="36"/>
      <c r="CK954" s="36"/>
      <c r="CL954" s="36"/>
      <c r="CM954" s="36"/>
      <c r="CN954" s="36"/>
      <c r="CO954" s="36"/>
      <c r="CP954" s="36"/>
      <c r="CQ954" s="36"/>
      <c r="CR954" s="36"/>
      <c r="CS954" s="36"/>
      <c r="CT954" s="36"/>
      <c r="CU954" s="36"/>
      <c r="CV954" s="36"/>
      <c r="CW954" s="36"/>
      <c r="CX954" s="36"/>
      <c r="CY954" s="36"/>
      <c r="CZ954" s="36"/>
      <c r="DA954" s="36"/>
      <c r="DB954" s="36"/>
      <c r="DC954" s="36"/>
      <c r="DD954" s="36"/>
      <c r="DE954" s="36"/>
      <c r="DF954" s="36"/>
      <c r="DG954" s="36"/>
      <c r="DH954" s="36"/>
      <c r="DI954" s="36"/>
      <c r="DJ954" s="36"/>
      <c r="DK954" s="36"/>
      <c r="DL954" s="36"/>
      <c r="DM954" s="36"/>
    </row>
    <row r="955" spans="2:117" x14ac:dyDescent="0.5"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36"/>
      <c r="BB955" s="36"/>
      <c r="BC955" s="36"/>
      <c r="BD955" s="36"/>
      <c r="BE955" s="36"/>
      <c r="BF955" s="36"/>
      <c r="BG955" s="36"/>
      <c r="BH955" s="36"/>
      <c r="BI955" s="36"/>
      <c r="BJ955" s="36"/>
      <c r="BK955" s="36"/>
      <c r="BL955" s="36"/>
      <c r="BM955" s="36"/>
      <c r="BN955" s="36"/>
      <c r="BO955" s="36"/>
      <c r="BP955" s="36"/>
      <c r="BQ955" s="36"/>
      <c r="BR955" s="36"/>
      <c r="BS955" s="36"/>
      <c r="BT955" s="36"/>
      <c r="BU955" s="36"/>
      <c r="BV955" s="36"/>
      <c r="BW955" s="36"/>
      <c r="BX955" s="36"/>
      <c r="BY955" s="36"/>
      <c r="BZ955" s="36"/>
      <c r="CA955" s="36"/>
      <c r="CB955" s="36"/>
      <c r="CC955" s="36"/>
      <c r="CD955" s="36"/>
      <c r="CE955" s="36"/>
      <c r="CF955" s="36"/>
      <c r="CG955" s="36"/>
      <c r="CH955" s="36"/>
      <c r="CI955" s="36"/>
      <c r="CJ955" s="36"/>
      <c r="CK955" s="36"/>
      <c r="CL955" s="36"/>
      <c r="CM955" s="36"/>
      <c r="CN955" s="36"/>
      <c r="CO955" s="36"/>
      <c r="CP955" s="36"/>
      <c r="CQ955" s="36"/>
      <c r="CR955" s="36"/>
      <c r="CS955" s="36"/>
      <c r="CT955" s="36"/>
      <c r="CU955" s="36"/>
      <c r="CV955" s="36"/>
      <c r="CW955" s="36"/>
      <c r="CX955" s="36"/>
      <c r="CY955" s="36"/>
      <c r="CZ955" s="36"/>
      <c r="DA955" s="36"/>
      <c r="DB955" s="36"/>
      <c r="DC955" s="36"/>
      <c r="DD955" s="36"/>
      <c r="DE955" s="36"/>
      <c r="DF955" s="36"/>
      <c r="DG955" s="36"/>
      <c r="DH955" s="36"/>
      <c r="DI955" s="36"/>
      <c r="DJ955" s="36"/>
      <c r="DK955" s="36"/>
      <c r="DL955" s="36"/>
      <c r="DM955" s="36"/>
    </row>
    <row r="956" spans="2:117" x14ac:dyDescent="0.5"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36"/>
      <c r="BB956" s="36"/>
      <c r="BC956" s="36"/>
      <c r="BD956" s="36"/>
      <c r="BE956" s="36"/>
      <c r="BF956" s="36"/>
      <c r="BG956" s="36"/>
      <c r="BH956" s="36"/>
      <c r="BI956" s="36"/>
      <c r="BJ956" s="36"/>
      <c r="BK956" s="36"/>
      <c r="BL956" s="36"/>
      <c r="BM956" s="36"/>
      <c r="BN956" s="36"/>
      <c r="BO956" s="36"/>
      <c r="BP956" s="36"/>
      <c r="BQ956" s="36"/>
      <c r="BR956" s="36"/>
      <c r="BS956" s="36"/>
      <c r="BT956" s="36"/>
      <c r="BU956" s="36"/>
      <c r="BV956" s="36"/>
      <c r="BW956" s="36"/>
      <c r="BX956" s="36"/>
      <c r="BY956" s="36"/>
      <c r="BZ956" s="36"/>
      <c r="CA956" s="36"/>
      <c r="CB956" s="36"/>
      <c r="CC956" s="36"/>
      <c r="CD956" s="36"/>
      <c r="CE956" s="36"/>
      <c r="CF956" s="36"/>
      <c r="CG956" s="36"/>
      <c r="CH956" s="36"/>
      <c r="CI956" s="36"/>
      <c r="CJ956" s="36"/>
      <c r="CK956" s="36"/>
      <c r="CL956" s="36"/>
      <c r="CM956" s="36"/>
      <c r="CN956" s="36"/>
      <c r="CO956" s="36"/>
      <c r="CP956" s="36"/>
      <c r="CQ956" s="36"/>
      <c r="CR956" s="36"/>
      <c r="CS956" s="36"/>
      <c r="CT956" s="36"/>
      <c r="CU956" s="36"/>
      <c r="CV956" s="36"/>
      <c r="CW956" s="36"/>
      <c r="CX956" s="36"/>
      <c r="CY956" s="36"/>
      <c r="CZ956" s="36"/>
      <c r="DA956" s="36"/>
      <c r="DB956" s="36"/>
      <c r="DC956" s="36"/>
      <c r="DD956" s="36"/>
      <c r="DE956" s="36"/>
      <c r="DF956" s="36"/>
      <c r="DG956" s="36"/>
      <c r="DH956" s="36"/>
      <c r="DI956" s="36"/>
      <c r="DJ956" s="36"/>
      <c r="DK956" s="36"/>
      <c r="DL956" s="36"/>
      <c r="DM956" s="36"/>
    </row>
    <row r="957" spans="2:117" x14ac:dyDescent="0.5"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36"/>
      <c r="BB957" s="36"/>
      <c r="BC957" s="36"/>
      <c r="BD957" s="36"/>
      <c r="BE957" s="36"/>
      <c r="BF957" s="36"/>
      <c r="BG957" s="36"/>
      <c r="BH957" s="36"/>
      <c r="BI957" s="36"/>
      <c r="BJ957" s="36"/>
      <c r="BK957" s="36"/>
      <c r="BL957" s="36"/>
      <c r="BM957" s="36"/>
      <c r="BN957" s="36"/>
      <c r="BO957" s="36"/>
      <c r="BP957" s="36"/>
      <c r="BQ957" s="36"/>
      <c r="BR957" s="36"/>
      <c r="BS957" s="36"/>
      <c r="BT957" s="36"/>
      <c r="BU957" s="36"/>
      <c r="BV957" s="36"/>
      <c r="BW957" s="36"/>
      <c r="BX957" s="36"/>
      <c r="BY957" s="36"/>
      <c r="BZ957" s="36"/>
      <c r="CA957" s="36"/>
      <c r="CB957" s="36"/>
      <c r="CC957" s="36"/>
      <c r="CD957" s="36"/>
      <c r="CE957" s="36"/>
      <c r="CF957" s="36"/>
      <c r="CG957" s="36"/>
      <c r="CH957" s="36"/>
      <c r="CI957" s="36"/>
      <c r="CJ957" s="36"/>
      <c r="CK957" s="36"/>
      <c r="CL957" s="36"/>
      <c r="CM957" s="36"/>
      <c r="CN957" s="36"/>
      <c r="CO957" s="36"/>
      <c r="CP957" s="36"/>
      <c r="CQ957" s="36"/>
      <c r="CR957" s="36"/>
      <c r="CS957" s="36"/>
      <c r="CT957" s="36"/>
      <c r="CU957" s="36"/>
      <c r="CV957" s="36"/>
      <c r="CW957" s="36"/>
      <c r="CX957" s="36"/>
      <c r="CY957" s="36"/>
      <c r="CZ957" s="36"/>
      <c r="DA957" s="36"/>
      <c r="DB957" s="36"/>
      <c r="DC957" s="36"/>
      <c r="DD957" s="36"/>
      <c r="DE957" s="36"/>
      <c r="DF957" s="36"/>
      <c r="DG957" s="36"/>
      <c r="DH957" s="36"/>
      <c r="DI957" s="36"/>
      <c r="DJ957" s="36"/>
      <c r="DK957" s="36"/>
      <c r="DL957" s="36"/>
      <c r="DM957" s="36"/>
    </row>
    <row r="958" spans="2:117" x14ac:dyDescent="0.5"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36"/>
      <c r="BB958" s="36"/>
      <c r="BC958" s="36"/>
      <c r="BD958" s="36"/>
      <c r="BE958" s="36"/>
      <c r="BF958" s="36"/>
      <c r="BG958" s="36"/>
      <c r="BH958" s="36"/>
      <c r="BI958" s="36"/>
      <c r="BJ958" s="36"/>
      <c r="BK958" s="36"/>
      <c r="BL958" s="36"/>
      <c r="BM958" s="36"/>
      <c r="BN958" s="36"/>
      <c r="BO958" s="36"/>
      <c r="BP958" s="36"/>
      <c r="BQ958" s="36"/>
      <c r="BR958" s="36"/>
      <c r="BS958" s="36"/>
      <c r="BT958" s="36"/>
      <c r="BU958" s="36"/>
      <c r="BV958" s="36"/>
      <c r="BW958" s="36"/>
      <c r="BX958" s="36"/>
      <c r="BY958" s="36"/>
      <c r="BZ958" s="36"/>
      <c r="CA958" s="36"/>
      <c r="CB958" s="36"/>
      <c r="CC958" s="36"/>
      <c r="CD958" s="36"/>
      <c r="CE958" s="36"/>
      <c r="CF958" s="36"/>
      <c r="CG958" s="36"/>
      <c r="CH958" s="36"/>
      <c r="CI958" s="36"/>
      <c r="CJ958" s="36"/>
      <c r="CK958" s="36"/>
      <c r="CL958" s="36"/>
      <c r="CM958" s="36"/>
      <c r="CN958" s="36"/>
      <c r="CO958" s="36"/>
      <c r="CP958" s="36"/>
      <c r="CQ958" s="36"/>
      <c r="CR958" s="36"/>
      <c r="CS958" s="36"/>
      <c r="CT958" s="36"/>
      <c r="CU958" s="36"/>
      <c r="CV958" s="36"/>
      <c r="CW958" s="36"/>
      <c r="CX958" s="36"/>
      <c r="CY958" s="36"/>
      <c r="CZ958" s="36"/>
      <c r="DA958" s="36"/>
      <c r="DB958" s="36"/>
      <c r="DC958" s="36"/>
      <c r="DD958" s="36"/>
      <c r="DE958" s="36"/>
      <c r="DF958" s="36"/>
      <c r="DG958" s="36"/>
      <c r="DH958" s="36"/>
      <c r="DI958" s="36"/>
      <c r="DJ958" s="36"/>
      <c r="DK958" s="36"/>
      <c r="DL958" s="36"/>
      <c r="DM958" s="36"/>
    </row>
    <row r="959" spans="2:117" x14ac:dyDescent="0.5"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36"/>
      <c r="BB959" s="36"/>
      <c r="BC959" s="36"/>
      <c r="BD959" s="36"/>
      <c r="BE959" s="36"/>
      <c r="BF959" s="36"/>
      <c r="BG959" s="36"/>
      <c r="BH959" s="36"/>
      <c r="BI959" s="36"/>
      <c r="BJ959" s="36"/>
      <c r="BK959" s="36"/>
      <c r="BL959" s="36"/>
      <c r="BM959" s="36"/>
      <c r="BN959" s="36"/>
      <c r="BO959" s="36"/>
      <c r="BP959" s="36"/>
      <c r="BQ959" s="36"/>
      <c r="BR959" s="36"/>
      <c r="BS959" s="36"/>
      <c r="BT959" s="36"/>
      <c r="BU959" s="36"/>
      <c r="BV959" s="36"/>
      <c r="BW959" s="36"/>
      <c r="BX959" s="36"/>
      <c r="BY959" s="36"/>
      <c r="BZ959" s="36"/>
      <c r="CA959" s="36"/>
      <c r="CB959" s="36"/>
      <c r="CC959" s="36"/>
      <c r="CD959" s="36"/>
      <c r="CE959" s="36"/>
      <c r="CF959" s="36"/>
      <c r="CG959" s="36"/>
      <c r="CH959" s="36"/>
      <c r="CI959" s="36"/>
      <c r="CJ959" s="36"/>
      <c r="CK959" s="36"/>
      <c r="CL959" s="36"/>
      <c r="CM959" s="36"/>
      <c r="CN959" s="36"/>
      <c r="CO959" s="36"/>
      <c r="CP959" s="36"/>
      <c r="CQ959" s="36"/>
      <c r="CR959" s="36"/>
      <c r="CS959" s="36"/>
      <c r="CT959" s="36"/>
      <c r="CU959" s="36"/>
      <c r="CV959" s="36"/>
      <c r="CW959" s="36"/>
      <c r="CX959" s="36"/>
      <c r="CY959" s="36"/>
      <c r="CZ959" s="36"/>
      <c r="DA959" s="36"/>
      <c r="DB959" s="36"/>
      <c r="DC959" s="36"/>
      <c r="DD959" s="36"/>
      <c r="DE959" s="36"/>
      <c r="DF959" s="36"/>
      <c r="DG959" s="36"/>
      <c r="DH959" s="36"/>
      <c r="DI959" s="36"/>
      <c r="DJ959" s="36"/>
      <c r="DK959" s="36"/>
      <c r="DL959" s="36"/>
      <c r="DM959" s="36"/>
    </row>
    <row r="960" spans="2:117" x14ac:dyDescent="0.5"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36"/>
      <c r="BB960" s="36"/>
      <c r="BC960" s="36"/>
      <c r="BD960" s="36"/>
      <c r="BE960" s="36"/>
      <c r="BF960" s="36"/>
      <c r="BG960" s="36"/>
      <c r="BH960" s="36"/>
      <c r="BI960" s="36"/>
      <c r="BJ960" s="36"/>
      <c r="BK960" s="36"/>
      <c r="BL960" s="36"/>
      <c r="BM960" s="36"/>
      <c r="BN960" s="36"/>
      <c r="BO960" s="36"/>
      <c r="BP960" s="36"/>
      <c r="BQ960" s="36"/>
      <c r="BR960" s="36"/>
      <c r="BS960" s="36"/>
      <c r="BT960" s="36"/>
      <c r="BU960" s="36"/>
      <c r="BV960" s="36"/>
      <c r="BW960" s="36"/>
      <c r="BX960" s="36"/>
      <c r="BY960" s="36"/>
      <c r="BZ960" s="36"/>
      <c r="CA960" s="36"/>
      <c r="CB960" s="36"/>
      <c r="CC960" s="36"/>
      <c r="CD960" s="36"/>
      <c r="CE960" s="36"/>
      <c r="CF960" s="36"/>
      <c r="CG960" s="36"/>
      <c r="CH960" s="36"/>
      <c r="CI960" s="36"/>
      <c r="CJ960" s="36"/>
      <c r="CK960" s="36"/>
      <c r="CL960" s="36"/>
      <c r="CM960" s="36"/>
      <c r="CN960" s="36"/>
      <c r="CO960" s="36"/>
      <c r="CP960" s="36"/>
      <c r="CQ960" s="36"/>
      <c r="CR960" s="36"/>
      <c r="CS960" s="36"/>
      <c r="CT960" s="36"/>
      <c r="CU960" s="36"/>
      <c r="CV960" s="36"/>
      <c r="CW960" s="36"/>
      <c r="CX960" s="36"/>
      <c r="CY960" s="36"/>
      <c r="CZ960" s="36"/>
      <c r="DA960" s="36"/>
      <c r="DB960" s="36"/>
      <c r="DC960" s="36"/>
      <c r="DD960" s="36"/>
      <c r="DE960" s="36"/>
      <c r="DF960" s="36"/>
      <c r="DG960" s="36"/>
      <c r="DH960" s="36"/>
      <c r="DI960" s="36"/>
      <c r="DJ960" s="36"/>
      <c r="DK960" s="36"/>
      <c r="DL960" s="36"/>
      <c r="DM960" s="36"/>
    </row>
    <row r="961" spans="2:117" x14ac:dyDescent="0.5"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36"/>
      <c r="BB961" s="36"/>
      <c r="BC961" s="36"/>
      <c r="BD961" s="36"/>
      <c r="BE961" s="36"/>
      <c r="BF961" s="36"/>
      <c r="BG961" s="36"/>
      <c r="BH961" s="36"/>
      <c r="BI961" s="36"/>
      <c r="BJ961" s="36"/>
      <c r="BK961" s="36"/>
      <c r="BL961" s="36"/>
      <c r="BM961" s="36"/>
      <c r="BN961" s="36"/>
      <c r="BO961" s="36"/>
      <c r="BP961" s="36"/>
      <c r="BQ961" s="36"/>
      <c r="BR961" s="36"/>
      <c r="BS961" s="36"/>
      <c r="BT961" s="36"/>
      <c r="BU961" s="36"/>
      <c r="BV961" s="36"/>
      <c r="BW961" s="36"/>
      <c r="BX961" s="36"/>
      <c r="BY961" s="36"/>
      <c r="BZ961" s="36"/>
      <c r="CA961" s="36"/>
      <c r="CB961" s="36"/>
      <c r="CC961" s="36"/>
      <c r="CD961" s="36"/>
      <c r="CE961" s="36"/>
      <c r="CF961" s="36"/>
      <c r="CG961" s="36"/>
      <c r="CH961" s="36"/>
      <c r="CI961" s="36"/>
      <c r="CJ961" s="36"/>
      <c r="CK961" s="36"/>
      <c r="CL961" s="36"/>
      <c r="CM961" s="36"/>
      <c r="CN961" s="36"/>
      <c r="CO961" s="36"/>
      <c r="CP961" s="36"/>
      <c r="CQ961" s="36"/>
      <c r="CR961" s="36"/>
      <c r="CS961" s="36"/>
      <c r="CT961" s="36"/>
      <c r="CU961" s="36"/>
      <c r="CV961" s="36"/>
      <c r="CW961" s="36"/>
      <c r="CX961" s="36"/>
      <c r="CY961" s="36"/>
      <c r="CZ961" s="36"/>
      <c r="DA961" s="36"/>
      <c r="DB961" s="36"/>
      <c r="DC961" s="36"/>
      <c r="DD961" s="36"/>
      <c r="DE961" s="36"/>
      <c r="DF961" s="36"/>
      <c r="DG961" s="36"/>
      <c r="DH961" s="36"/>
      <c r="DI961" s="36"/>
      <c r="DJ961" s="36"/>
      <c r="DK961" s="36"/>
      <c r="DL961" s="36"/>
      <c r="DM961" s="36"/>
    </row>
    <row r="962" spans="2:117" x14ac:dyDescent="0.5"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36"/>
      <c r="BB962" s="36"/>
      <c r="BC962" s="36"/>
      <c r="BD962" s="36"/>
      <c r="BE962" s="36"/>
      <c r="BF962" s="36"/>
      <c r="BG962" s="36"/>
      <c r="BH962" s="36"/>
      <c r="BI962" s="36"/>
      <c r="BJ962" s="36"/>
      <c r="BK962" s="36"/>
      <c r="BL962" s="36"/>
      <c r="BM962" s="36"/>
      <c r="BN962" s="36"/>
      <c r="BO962" s="36"/>
      <c r="BP962" s="36"/>
      <c r="BQ962" s="36"/>
      <c r="BR962" s="36"/>
      <c r="BS962" s="36"/>
      <c r="BT962" s="36"/>
      <c r="BU962" s="36"/>
      <c r="BV962" s="36"/>
      <c r="BW962" s="36"/>
      <c r="BX962" s="36"/>
      <c r="BY962" s="36"/>
      <c r="BZ962" s="36"/>
      <c r="CA962" s="36"/>
      <c r="CB962" s="36"/>
      <c r="CC962" s="36"/>
      <c r="CD962" s="36"/>
      <c r="CE962" s="36"/>
      <c r="CF962" s="36"/>
      <c r="CG962" s="36"/>
      <c r="CH962" s="36"/>
      <c r="CI962" s="36"/>
      <c r="CJ962" s="36"/>
      <c r="CK962" s="36"/>
      <c r="CL962" s="36"/>
      <c r="CM962" s="36"/>
      <c r="CN962" s="36"/>
      <c r="CO962" s="36"/>
      <c r="CP962" s="36"/>
      <c r="CQ962" s="36"/>
      <c r="CR962" s="36"/>
      <c r="CS962" s="36"/>
      <c r="CT962" s="36"/>
      <c r="CU962" s="36"/>
      <c r="CV962" s="36"/>
      <c r="CW962" s="36"/>
      <c r="CX962" s="36"/>
      <c r="CY962" s="36"/>
      <c r="CZ962" s="36"/>
      <c r="DA962" s="36"/>
      <c r="DB962" s="36"/>
      <c r="DC962" s="36"/>
      <c r="DD962" s="36"/>
      <c r="DE962" s="36"/>
      <c r="DF962" s="36"/>
      <c r="DG962" s="36"/>
      <c r="DH962" s="36"/>
      <c r="DI962" s="36"/>
      <c r="DJ962" s="36"/>
      <c r="DK962" s="36"/>
      <c r="DL962" s="36"/>
      <c r="DM962" s="36"/>
    </row>
    <row r="963" spans="2:117" x14ac:dyDescent="0.5"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36"/>
      <c r="BB963" s="36"/>
      <c r="BC963" s="36"/>
      <c r="BD963" s="36"/>
      <c r="BE963" s="36"/>
      <c r="BF963" s="36"/>
      <c r="BG963" s="36"/>
      <c r="BH963" s="36"/>
      <c r="BI963" s="36"/>
      <c r="BJ963" s="36"/>
      <c r="BK963" s="36"/>
      <c r="BL963" s="36"/>
      <c r="BM963" s="36"/>
      <c r="BN963" s="36"/>
      <c r="BO963" s="36"/>
      <c r="BP963" s="36"/>
      <c r="BQ963" s="36"/>
      <c r="BR963" s="36"/>
      <c r="BS963" s="36"/>
      <c r="BT963" s="36"/>
      <c r="BU963" s="36"/>
      <c r="BV963" s="36"/>
      <c r="BW963" s="36"/>
      <c r="BX963" s="36"/>
      <c r="BY963" s="36"/>
      <c r="BZ963" s="36"/>
      <c r="CA963" s="36"/>
      <c r="CB963" s="36"/>
      <c r="CC963" s="36"/>
      <c r="CD963" s="36"/>
      <c r="CE963" s="36"/>
      <c r="CF963" s="36"/>
      <c r="CG963" s="36"/>
      <c r="CH963" s="36"/>
      <c r="CI963" s="36"/>
      <c r="CJ963" s="36"/>
      <c r="CK963" s="36"/>
      <c r="CL963" s="36"/>
      <c r="CM963" s="36"/>
      <c r="CN963" s="36"/>
      <c r="CO963" s="36"/>
      <c r="CP963" s="36"/>
      <c r="CQ963" s="36"/>
      <c r="CR963" s="36"/>
      <c r="CS963" s="36"/>
      <c r="CT963" s="36"/>
      <c r="CU963" s="36"/>
      <c r="CV963" s="36"/>
      <c r="CW963" s="36"/>
      <c r="CX963" s="36"/>
      <c r="CY963" s="36"/>
      <c r="CZ963" s="36"/>
      <c r="DA963" s="36"/>
      <c r="DB963" s="36"/>
      <c r="DC963" s="36"/>
      <c r="DD963" s="36"/>
      <c r="DE963" s="36"/>
      <c r="DF963" s="36"/>
      <c r="DG963" s="36"/>
      <c r="DH963" s="36"/>
      <c r="DI963" s="36"/>
      <c r="DJ963" s="36"/>
      <c r="DK963" s="36"/>
      <c r="DL963" s="36"/>
      <c r="DM963" s="36"/>
    </row>
    <row r="964" spans="2:117" x14ac:dyDescent="0.5"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36"/>
      <c r="BB964" s="36"/>
      <c r="BC964" s="36"/>
      <c r="BD964" s="36"/>
      <c r="BE964" s="36"/>
      <c r="BF964" s="36"/>
      <c r="BG964" s="36"/>
      <c r="BH964" s="36"/>
      <c r="BI964" s="36"/>
      <c r="BJ964" s="36"/>
      <c r="BK964" s="36"/>
      <c r="BL964" s="36"/>
      <c r="BM964" s="36"/>
      <c r="BN964" s="36"/>
      <c r="BO964" s="36"/>
      <c r="BP964" s="36"/>
      <c r="BQ964" s="36"/>
      <c r="BR964" s="36"/>
      <c r="BS964" s="36"/>
      <c r="BT964" s="36"/>
      <c r="BU964" s="36"/>
      <c r="BV964" s="36"/>
      <c r="BW964" s="36"/>
      <c r="BX964" s="36"/>
      <c r="BY964" s="36"/>
      <c r="BZ964" s="36"/>
      <c r="CA964" s="36"/>
      <c r="CB964" s="36"/>
      <c r="CC964" s="36"/>
      <c r="CD964" s="36"/>
      <c r="CE964" s="36"/>
      <c r="CF964" s="36"/>
      <c r="CG964" s="36"/>
      <c r="CH964" s="36"/>
      <c r="CI964" s="36"/>
      <c r="CJ964" s="36"/>
      <c r="CK964" s="36"/>
      <c r="CL964" s="36"/>
      <c r="CM964" s="36"/>
      <c r="CN964" s="36"/>
      <c r="CO964" s="36"/>
      <c r="CP964" s="36"/>
      <c r="CQ964" s="36"/>
      <c r="CR964" s="36"/>
      <c r="CS964" s="36"/>
      <c r="CT964" s="36"/>
      <c r="CU964" s="36"/>
      <c r="CV964" s="36"/>
      <c r="CW964" s="36"/>
      <c r="CX964" s="36"/>
      <c r="CY964" s="36"/>
      <c r="CZ964" s="36"/>
      <c r="DA964" s="36"/>
      <c r="DB964" s="36"/>
      <c r="DC964" s="36"/>
      <c r="DD964" s="36"/>
      <c r="DE964" s="36"/>
      <c r="DF964" s="36"/>
      <c r="DG964" s="36"/>
      <c r="DH964" s="36"/>
      <c r="DI964" s="36"/>
      <c r="DJ964" s="36"/>
      <c r="DK964" s="36"/>
      <c r="DL964" s="36"/>
      <c r="DM964" s="36"/>
    </row>
    <row r="965" spans="2:117" x14ac:dyDescent="0.5"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36"/>
      <c r="BB965" s="36"/>
      <c r="BC965" s="36"/>
      <c r="BD965" s="36"/>
      <c r="BE965" s="36"/>
      <c r="BF965" s="36"/>
      <c r="BG965" s="36"/>
      <c r="BH965" s="36"/>
      <c r="BI965" s="36"/>
      <c r="BJ965" s="36"/>
      <c r="BK965" s="36"/>
      <c r="BL965" s="36"/>
      <c r="BM965" s="36"/>
      <c r="BN965" s="36"/>
      <c r="BO965" s="36"/>
      <c r="BP965" s="36"/>
      <c r="BQ965" s="36"/>
      <c r="BR965" s="36"/>
      <c r="BS965" s="36"/>
      <c r="BT965" s="36"/>
      <c r="BU965" s="36"/>
      <c r="BV965" s="36"/>
      <c r="BW965" s="36"/>
      <c r="BX965" s="36"/>
      <c r="BY965" s="36"/>
      <c r="BZ965" s="36"/>
      <c r="CA965" s="36"/>
      <c r="CB965" s="36"/>
      <c r="CC965" s="36"/>
      <c r="CD965" s="36"/>
      <c r="CE965" s="36"/>
      <c r="CF965" s="36"/>
      <c r="CG965" s="36"/>
      <c r="CH965" s="36"/>
      <c r="CI965" s="36"/>
      <c r="CJ965" s="36"/>
      <c r="CK965" s="36"/>
      <c r="CL965" s="36"/>
      <c r="CM965" s="36"/>
      <c r="CN965" s="36"/>
      <c r="CO965" s="36"/>
      <c r="CP965" s="36"/>
      <c r="CQ965" s="36"/>
      <c r="CR965" s="36"/>
      <c r="CS965" s="36"/>
      <c r="CT965" s="36"/>
      <c r="CU965" s="36"/>
      <c r="CV965" s="36"/>
      <c r="CW965" s="36"/>
      <c r="CX965" s="36"/>
      <c r="CY965" s="36"/>
      <c r="CZ965" s="36"/>
      <c r="DA965" s="36"/>
      <c r="DB965" s="36"/>
      <c r="DC965" s="36"/>
      <c r="DD965" s="36"/>
      <c r="DE965" s="36"/>
      <c r="DF965" s="36"/>
      <c r="DG965" s="36"/>
      <c r="DH965" s="36"/>
      <c r="DI965" s="36"/>
      <c r="DJ965" s="36"/>
      <c r="DK965" s="36"/>
      <c r="DL965" s="36"/>
      <c r="DM965" s="36"/>
    </row>
    <row r="966" spans="2:117" x14ac:dyDescent="0.5"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36"/>
      <c r="BB966" s="36"/>
      <c r="BC966" s="36"/>
      <c r="BD966" s="36"/>
      <c r="BE966" s="36"/>
      <c r="BF966" s="36"/>
      <c r="BG966" s="36"/>
      <c r="BH966" s="36"/>
      <c r="BI966" s="36"/>
      <c r="BJ966" s="36"/>
      <c r="BK966" s="36"/>
      <c r="BL966" s="36"/>
      <c r="BM966" s="36"/>
      <c r="BN966" s="36"/>
      <c r="BO966" s="36"/>
      <c r="BP966" s="36"/>
      <c r="BQ966" s="36"/>
      <c r="BR966" s="36"/>
      <c r="BS966" s="36"/>
      <c r="BT966" s="36"/>
      <c r="BU966" s="36"/>
      <c r="BV966" s="36"/>
      <c r="BW966" s="36"/>
      <c r="BX966" s="36"/>
      <c r="BY966" s="36"/>
      <c r="BZ966" s="36"/>
      <c r="CA966" s="36"/>
      <c r="CB966" s="36"/>
      <c r="CC966" s="36"/>
      <c r="CD966" s="36"/>
      <c r="CE966" s="36"/>
      <c r="CF966" s="36"/>
      <c r="CG966" s="36"/>
      <c r="CH966" s="36"/>
      <c r="CI966" s="36"/>
      <c r="CJ966" s="36"/>
      <c r="CK966" s="36"/>
      <c r="CL966" s="36"/>
      <c r="CM966" s="36"/>
      <c r="CN966" s="36"/>
      <c r="CO966" s="36"/>
      <c r="CP966" s="36"/>
      <c r="CQ966" s="36"/>
      <c r="CR966" s="36"/>
      <c r="CS966" s="36"/>
      <c r="CT966" s="36"/>
      <c r="CU966" s="36"/>
      <c r="CV966" s="36"/>
      <c r="CW966" s="36"/>
      <c r="CX966" s="36"/>
      <c r="CY966" s="36"/>
      <c r="CZ966" s="36"/>
      <c r="DA966" s="36"/>
      <c r="DB966" s="36"/>
      <c r="DC966" s="36"/>
      <c r="DD966" s="36"/>
      <c r="DE966" s="36"/>
      <c r="DF966" s="36"/>
      <c r="DG966" s="36"/>
      <c r="DH966" s="36"/>
      <c r="DI966" s="36"/>
      <c r="DJ966" s="36"/>
      <c r="DK966" s="36"/>
      <c r="DL966" s="36"/>
      <c r="DM966" s="36"/>
    </row>
    <row r="967" spans="2:117" x14ac:dyDescent="0.5"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36"/>
      <c r="BB967" s="36"/>
      <c r="BC967" s="36"/>
      <c r="BD967" s="36"/>
      <c r="BE967" s="36"/>
      <c r="BF967" s="36"/>
      <c r="BG967" s="36"/>
      <c r="BH967" s="36"/>
      <c r="BI967" s="36"/>
      <c r="BJ967" s="36"/>
      <c r="BK967" s="36"/>
      <c r="BL967" s="36"/>
      <c r="BM967" s="36"/>
      <c r="BN967" s="36"/>
      <c r="BO967" s="36"/>
      <c r="BP967" s="36"/>
      <c r="BQ967" s="36"/>
      <c r="BR967" s="36"/>
      <c r="BS967" s="36"/>
      <c r="BT967" s="36"/>
      <c r="BU967" s="36"/>
      <c r="BV967" s="36"/>
      <c r="BW967" s="36"/>
      <c r="BX967" s="36"/>
      <c r="BY967" s="36"/>
      <c r="BZ967" s="36"/>
      <c r="CA967" s="36"/>
      <c r="CB967" s="36"/>
      <c r="CC967" s="36"/>
      <c r="CD967" s="36"/>
      <c r="CE967" s="36"/>
      <c r="CF967" s="36"/>
      <c r="CG967" s="36"/>
      <c r="CH967" s="36"/>
      <c r="CI967" s="36"/>
      <c r="CJ967" s="36"/>
      <c r="CK967" s="36"/>
      <c r="CL967" s="36"/>
      <c r="CM967" s="36"/>
      <c r="CN967" s="36"/>
      <c r="CO967" s="36"/>
      <c r="CP967" s="36"/>
      <c r="CQ967" s="36"/>
      <c r="CR967" s="36"/>
      <c r="CS967" s="36"/>
      <c r="CT967" s="36"/>
      <c r="CU967" s="36"/>
      <c r="CV967" s="36"/>
      <c r="CW967" s="36"/>
      <c r="CX967" s="36"/>
      <c r="CY967" s="36"/>
      <c r="CZ967" s="36"/>
      <c r="DA967" s="36"/>
      <c r="DB967" s="36"/>
      <c r="DC967" s="36"/>
      <c r="DD967" s="36"/>
      <c r="DE967" s="36"/>
      <c r="DF967" s="36"/>
      <c r="DG967" s="36"/>
      <c r="DH967" s="36"/>
      <c r="DI967" s="36"/>
      <c r="DJ967" s="36"/>
      <c r="DK967" s="36"/>
      <c r="DL967" s="36"/>
      <c r="DM967" s="36"/>
    </row>
    <row r="968" spans="2:117" x14ac:dyDescent="0.5"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36"/>
      <c r="BB968" s="36"/>
      <c r="BC968" s="36"/>
      <c r="BD968" s="36"/>
      <c r="BE968" s="36"/>
      <c r="BF968" s="36"/>
      <c r="BG968" s="36"/>
      <c r="BH968" s="36"/>
      <c r="BI968" s="36"/>
      <c r="BJ968" s="36"/>
      <c r="BK968" s="36"/>
      <c r="BL968" s="36"/>
      <c r="BM968" s="36"/>
      <c r="BN968" s="36"/>
      <c r="BO968" s="36"/>
      <c r="BP968" s="36"/>
      <c r="BQ968" s="36"/>
      <c r="BR968" s="36"/>
      <c r="BS968" s="36"/>
      <c r="BT968" s="36"/>
      <c r="BU968" s="36"/>
      <c r="BV968" s="36"/>
      <c r="BW968" s="36"/>
      <c r="BX968" s="36"/>
      <c r="BY968" s="36"/>
      <c r="BZ968" s="36"/>
      <c r="CA968" s="36"/>
      <c r="CB968" s="36"/>
      <c r="CC968" s="36"/>
      <c r="CD968" s="36"/>
      <c r="CE968" s="36"/>
      <c r="CF968" s="36"/>
      <c r="CG968" s="36"/>
      <c r="CH968" s="36"/>
      <c r="CI968" s="36"/>
      <c r="CJ968" s="36"/>
      <c r="CK968" s="36"/>
      <c r="CL968" s="36"/>
      <c r="CM968" s="36"/>
      <c r="CN968" s="36"/>
      <c r="CO968" s="36"/>
      <c r="CP968" s="36"/>
      <c r="CQ968" s="36"/>
      <c r="CR968" s="36"/>
      <c r="CS968" s="36"/>
      <c r="CT968" s="36"/>
      <c r="CU968" s="36"/>
      <c r="CV968" s="36"/>
      <c r="CW968" s="36"/>
      <c r="CX968" s="36"/>
      <c r="CY968" s="36"/>
      <c r="CZ968" s="36"/>
      <c r="DA968" s="36"/>
      <c r="DB968" s="36"/>
      <c r="DC968" s="36"/>
      <c r="DD968" s="36"/>
      <c r="DE968" s="36"/>
      <c r="DF968" s="36"/>
      <c r="DG968" s="36"/>
      <c r="DH968" s="36"/>
      <c r="DI968" s="36"/>
      <c r="DJ968" s="36"/>
      <c r="DK968" s="36"/>
      <c r="DL968" s="36"/>
      <c r="DM968" s="36"/>
    </row>
    <row r="969" spans="2:117" x14ac:dyDescent="0.5"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36"/>
      <c r="BB969" s="36"/>
      <c r="BC969" s="36"/>
      <c r="BD969" s="36"/>
      <c r="BE969" s="36"/>
      <c r="BF969" s="36"/>
      <c r="BG969" s="36"/>
      <c r="BH969" s="36"/>
      <c r="BI969" s="36"/>
      <c r="BJ969" s="36"/>
      <c r="BK969" s="36"/>
      <c r="BL969" s="36"/>
      <c r="BM969" s="36"/>
      <c r="BN969" s="36"/>
      <c r="BO969" s="36"/>
      <c r="BP969" s="36"/>
      <c r="BQ969" s="36"/>
      <c r="BR969" s="36"/>
      <c r="BS969" s="36"/>
      <c r="BT969" s="36"/>
      <c r="BU969" s="36"/>
      <c r="BV969" s="36"/>
      <c r="BW969" s="36"/>
      <c r="BX969" s="36"/>
      <c r="BY969" s="36"/>
      <c r="BZ969" s="36"/>
      <c r="CA969" s="36"/>
      <c r="CB969" s="36"/>
      <c r="CC969" s="36"/>
      <c r="CD969" s="36"/>
      <c r="CE969" s="36"/>
      <c r="CF969" s="36"/>
      <c r="CG969" s="36"/>
      <c r="CH969" s="36"/>
      <c r="CI969" s="36"/>
      <c r="CJ969" s="36"/>
      <c r="CK969" s="36"/>
      <c r="CL969" s="36"/>
      <c r="CM969" s="36"/>
      <c r="CN969" s="36"/>
      <c r="CO969" s="36"/>
      <c r="CP969" s="36"/>
      <c r="CQ969" s="36"/>
      <c r="CR969" s="36"/>
      <c r="CS969" s="36"/>
      <c r="CT969" s="36"/>
      <c r="CU969" s="36"/>
      <c r="CV969" s="36"/>
      <c r="CW969" s="36"/>
      <c r="CX969" s="36"/>
      <c r="CY969" s="36"/>
      <c r="CZ969" s="36"/>
      <c r="DA969" s="36"/>
      <c r="DB969" s="36"/>
      <c r="DC969" s="36"/>
      <c r="DD969" s="36"/>
      <c r="DE969" s="36"/>
      <c r="DF969" s="36"/>
      <c r="DG969" s="36"/>
      <c r="DH969" s="36"/>
      <c r="DI969" s="36"/>
      <c r="DJ969" s="36"/>
      <c r="DK969" s="36"/>
      <c r="DL969" s="36"/>
      <c r="DM969" s="36"/>
    </row>
    <row r="970" spans="2:117" x14ac:dyDescent="0.5"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36"/>
      <c r="BB970" s="36"/>
      <c r="BC970" s="36"/>
      <c r="BD970" s="36"/>
      <c r="BE970" s="36"/>
      <c r="BF970" s="36"/>
      <c r="BG970" s="36"/>
      <c r="BH970" s="36"/>
      <c r="BI970" s="36"/>
      <c r="BJ970" s="36"/>
      <c r="BK970" s="36"/>
      <c r="BL970" s="36"/>
      <c r="BM970" s="36"/>
      <c r="BN970" s="36"/>
      <c r="BO970" s="36"/>
      <c r="BP970" s="36"/>
      <c r="BQ970" s="36"/>
      <c r="BR970" s="36"/>
      <c r="BS970" s="36"/>
      <c r="BT970" s="36"/>
      <c r="BU970" s="36"/>
      <c r="BV970" s="36"/>
      <c r="BW970" s="36"/>
      <c r="BX970" s="36"/>
      <c r="BY970" s="36"/>
      <c r="BZ970" s="36"/>
      <c r="CA970" s="36"/>
      <c r="CB970" s="36"/>
      <c r="CC970" s="36"/>
      <c r="CD970" s="36"/>
      <c r="CE970" s="36"/>
      <c r="CF970" s="36"/>
      <c r="CG970" s="36"/>
      <c r="CH970" s="36"/>
      <c r="CI970" s="36"/>
      <c r="CJ970" s="36"/>
      <c r="CK970" s="36"/>
      <c r="CL970" s="36"/>
      <c r="CM970" s="36"/>
      <c r="CN970" s="36"/>
      <c r="CO970" s="36"/>
      <c r="CP970" s="36"/>
      <c r="CQ970" s="36"/>
      <c r="CR970" s="36"/>
      <c r="CS970" s="36"/>
      <c r="CT970" s="36"/>
      <c r="CU970" s="36"/>
      <c r="CV970" s="36"/>
      <c r="CW970" s="36"/>
      <c r="CX970" s="36"/>
      <c r="CY970" s="36"/>
      <c r="CZ970" s="36"/>
      <c r="DA970" s="36"/>
      <c r="DB970" s="36"/>
      <c r="DC970" s="36"/>
      <c r="DD970" s="36"/>
      <c r="DE970" s="36"/>
      <c r="DF970" s="36"/>
      <c r="DG970" s="36"/>
      <c r="DH970" s="36"/>
      <c r="DI970" s="36"/>
      <c r="DJ970" s="36"/>
      <c r="DK970" s="36"/>
      <c r="DL970" s="36"/>
      <c r="DM970" s="36"/>
    </row>
    <row r="971" spans="2:117" x14ac:dyDescent="0.5"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36"/>
      <c r="BB971" s="36"/>
      <c r="BC971" s="36"/>
      <c r="BD971" s="36"/>
      <c r="BE971" s="36"/>
      <c r="BF971" s="36"/>
      <c r="BG971" s="36"/>
      <c r="BH971" s="36"/>
      <c r="BI971" s="36"/>
      <c r="BJ971" s="36"/>
      <c r="BK971" s="36"/>
      <c r="BL971" s="36"/>
      <c r="BM971" s="36"/>
      <c r="BN971" s="36"/>
      <c r="BO971" s="36"/>
      <c r="BP971" s="36"/>
      <c r="BQ971" s="36"/>
      <c r="BR971" s="36"/>
      <c r="BS971" s="36"/>
      <c r="BT971" s="36"/>
      <c r="BU971" s="36"/>
      <c r="BV971" s="36"/>
      <c r="BW971" s="36"/>
      <c r="BX971" s="36"/>
      <c r="BY971" s="36"/>
      <c r="BZ971" s="36"/>
      <c r="CA971" s="36"/>
      <c r="CB971" s="36"/>
      <c r="CC971" s="36"/>
      <c r="CD971" s="36"/>
      <c r="CE971" s="36"/>
      <c r="CF971" s="36"/>
      <c r="CG971" s="36"/>
      <c r="CH971" s="36"/>
      <c r="CI971" s="36"/>
      <c r="CJ971" s="36"/>
      <c r="CK971" s="36"/>
      <c r="CL971" s="36"/>
      <c r="CM971" s="36"/>
      <c r="CN971" s="36"/>
      <c r="CO971" s="36"/>
      <c r="CP971" s="36"/>
      <c r="CQ971" s="36"/>
      <c r="CR971" s="36"/>
      <c r="CS971" s="36"/>
      <c r="CT971" s="36"/>
      <c r="CU971" s="36"/>
      <c r="CV971" s="36"/>
      <c r="CW971" s="36"/>
      <c r="CX971" s="36"/>
      <c r="CY971" s="36"/>
      <c r="CZ971" s="36"/>
      <c r="DA971" s="36"/>
      <c r="DB971" s="36"/>
      <c r="DC971" s="36"/>
      <c r="DD971" s="36"/>
      <c r="DE971" s="36"/>
      <c r="DF971" s="36"/>
      <c r="DG971" s="36"/>
      <c r="DH971" s="36"/>
      <c r="DI971" s="36"/>
      <c r="DJ971" s="36"/>
      <c r="DK971" s="36"/>
      <c r="DL971" s="36"/>
      <c r="DM971" s="36"/>
    </row>
    <row r="972" spans="2:117" x14ac:dyDescent="0.5"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36"/>
      <c r="BB972" s="36"/>
      <c r="BC972" s="36"/>
      <c r="BD972" s="36"/>
      <c r="BE972" s="36"/>
      <c r="BF972" s="36"/>
      <c r="BG972" s="36"/>
      <c r="BH972" s="36"/>
      <c r="BI972" s="36"/>
      <c r="BJ972" s="36"/>
      <c r="BK972" s="36"/>
      <c r="BL972" s="36"/>
      <c r="BM972" s="36"/>
      <c r="BN972" s="36"/>
      <c r="BO972" s="36"/>
      <c r="BP972" s="36"/>
      <c r="BQ972" s="36"/>
      <c r="BR972" s="36"/>
      <c r="BS972" s="36"/>
      <c r="BT972" s="36"/>
      <c r="BU972" s="36"/>
      <c r="BV972" s="36"/>
      <c r="BW972" s="36"/>
      <c r="BX972" s="36"/>
      <c r="BY972" s="36"/>
      <c r="BZ972" s="36"/>
      <c r="CA972" s="36"/>
      <c r="CB972" s="36"/>
      <c r="CC972" s="36"/>
      <c r="CD972" s="36"/>
      <c r="CE972" s="36"/>
      <c r="CF972" s="36"/>
      <c r="CG972" s="36"/>
      <c r="CH972" s="36"/>
      <c r="CI972" s="36"/>
      <c r="CJ972" s="36"/>
      <c r="CK972" s="36"/>
      <c r="CL972" s="36"/>
      <c r="CM972" s="36"/>
      <c r="CN972" s="36"/>
      <c r="CO972" s="36"/>
      <c r="CP972" s="36"/>
      <c r="CQ972" s="36"/>
      <c r="CR972" s="36"/>
      <c r="CS972" s="36"/>
      <c r="CT972" s="36"/>
      <c r="CU972" s="36"/>
      <c r="CV972" s="36"/>
      <c r="CW972" s="36"/>
      <c r="CX972" s="36"/>
      <c r="CY972" s="36"/>
      <c r="CZ972" s="36"/>
      <c r="DA972" s="36"/>
      <c r="DB972" s="36"/>
      <c r="DC972" s="36"/>
      <c r="DD972" s="36"/>
      <c r="DE972" s="36"/>
      <c r="DF972" s="36"/>
      <c r="DG972" s="36"/>
      <c r="DH972" s="36"/>
      <c r="DI972" s="36"/>
      <c r="DJ972" s="36"/>
      <c r="DK972" s="36"/>
      <c r="DL972" s="36"/>
      <c r="DM972" s="36"/>
    </row>
    <row r="973" spans="2:117" x14ac:dyDescent="0.5"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36"/>
      <c r="BB973" s="36"/>
      <c r="BC973" s="36"/>
      <c r="BD973" s="36"/>
      <c r="BE973" s="36"/>
      <c r="BF973" s="36"/>
      <c r="BG973" s="36"/>
      <c r="BH973" s="36"/>
      <c r="BI973" s="36"/>
      <c r="BJ973" s="36"/>
      <c r="BK973" s="36"/>
      <c r="BL973" s="36"/>
      <c r="BM973" s="36"/>
      <c r="BN973" s="36"/>
      <c r="BO973" s="36"/>
      <c r="BP973" s="36"/>
      <c r="BQ973" s="36"/>
      <c r="BR973" s="36"/>
      <c r="BS973" s="36"/>
      <c r="BT973" s="36"/>
      <c r="BU973" s="36"/>
      <c r="BV973" s="36"/>
      <c r="BW973" s="36"/>
      <c r="BX973" s="36"/>
      <c r="BY973" s="36"/>
      <c r="BZ973" s="36"/>
      <c r="CA973" s="36"/>
      <c r="CB973" s="36"/>
      <c r="CC973" s="36"/>
      <c r="CD973" s="36"/>
      <c r="CE973" s="36"/>
      <c r="CF973" s="36"/>
      <c r="CG973" s="36"/>
      <c r="CH973" s="36"/>
      <c r="CI973" s="36"/>
      <c r="CJ973" s="36"/>
      <c r="CK973" s="36"/>
      <c r="CL973" s="36"/>
      <c r="CM973" s="36"/>
      <c r="CN973" s="36"/>
      <c r="CO973" s="36"/>
      <c r="CP973" s="36"/>
      <c r="CQ973" s="36"/>
      <c r="CR973" s="36"/>
      <c r="CS973" s="36"/>
      <c r="CT973" s="36"/>
      <c r="CU973" s="36"/>
      <c r="CV973" s="36"/>
      <c r="CW973" s="36"/>
      <c r="CX973" s="36"/>
      <c r="CY973" s="36"/>
      <c r="CZ973" s="36"/>
      <c r="DA973" s="36"/>
      <c r="DB973" s="36"/>
      <c r="DC973" s="36"/>
      <c r="DD973" s="36"/>
      <c r="DE973" s="36"/>
      <c r="DF973" s="36"/>
      <c r="DG973" s="36"/>
      <c r="DH973" s="36"/>
      <c r="DI973" s="36"/>
      <c r="DJ973" s="36"/>
      <c r="DK973" s="36"/>
      <c r="DL973" s="36"/>
      <c r="DM973" s="36"/>
    </row>
    <row r="974" spans="2:117" x14ac:dyDescent="0.5"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36"/>
      <c r="BB974" s="36"/>
      <c r="BC974" s="36"/>
      <c r="BD974" s="36"/>
      <c r="BE974" s="36"/>
      <c r="BF974" s="36"/>
      <c r="BG974" s="36"/>
      <c r="BH974" s="36"/>
      <c r="BI974" s="36"/>
      <c r="BJ974" s="36"/>
      <c r="BK974" s="36"/>
      <c r="BL974" s="36"/>
      <c r="BM974" s="36"/>
      <c r="BN974" s="36"/>
      <c r="BO974" s="36"/>
      <c r="BP974" s="36"/>
      <c r="BQ974" s="36"/>
      <c r="BR974" s="36"/>
      <c r="BS974" s="36"/>
      <c r="BT974" s="36"/>
      <c r="BU974" s="36"/>
      <c r="BV974" s="36"/>
      <c r="BW974" s="36"/>
      <c r="BX974" s="36"/>
      <c r="BY974" s="36"/>
      <c r="BZ974" s="36"/>
      <c r="CA974" s="36"/>
      <c r="CB974" s="36"/>
      <c r="CC974" s="36"/>
      <c r="CD974" s="36"/>
      <c r="CE974" s="36"/>
      <c r="CF974" s="36"/>
      <c r="CG974" s="36"/>
      <c r="CH974" s="36"/>
      <c r="CI974" s="36"/>
      <c r="CJ974" s="36"/>
      <c r="CK974" s="36"/>
      <c r="CL974" s="36"/>
      <c r="CM974" s="36"/>
      <c r="CN974" s="36"/>
      <c r="CO974" s="36"/>
      <c r="CP974" s="36"/>
      <c r="CQ974" s="36"/>
      <c r="CR974" s="36"/>
      <c r="CS974" s="36"/>
      <c r="CT974" s="36"/>
      <c r="CU974" s="36"/>
      <c r="CV974" s="36"/>
      <c r="CW974" s="36"/>
      <c r="CX974" s="36"/>
      <c r="CY974" s="36"/>
      <c r="CZ974" s="36"/>
      <c r="DA974" s="36"/>
      <c r="DB974" s="36"/>
      <c r="DC974" s="36"/>
      <c r="DD974" s="36"/>
      <c r="DE974" s="36"/>
      <c r="DF974" s="36"/>
      <c r="DG974" s="36"/>
      <c r="DH974" s="36"/>
      <c r="DI974" s="36"/>
      <c r="DJ974" s="36"/>
      <c r="DK974" s="36"/>
      <c r="DL974" s="36"/>
      <c r="DM974" s="36"/>
    </row>
    <row r="975" spans="2:117" x14ac:dyDescent="0.5"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36"/>
      <c r="BB975" s="36"/>
      <c r="BC975" s="36"/>
      <c r="BD975" s="36"/>
      <c r="BE975" s="36"/>
      <c r="BF975" s="36"/>
      <c r="BG975" s="36"/>
      <c r="BH975" s="36"/>
      <c r="BI975" s="36"/>
      <c r="BJ975" s="36"/>
      <c r="BK975" s="36"/>
      <c r="BL975" s="36"/>
      <c r="BM975" s="36"/>
      <c r="BN975" s="36"/>
      <c r="BO975" s="36"/>
      <c r="BP975" s="36"/>
      <c r="BQ975" s="36"/>
      <c r="BR975" s="36"/>
      <c r="BS975" s="36"/>
      <c r="BT975" s="36"/>
      <c r="BU975" s="36"/>
      <c r="BV975" s="36"/>
      <c r="BW975" s="36"/>
      <c r="BX975" s="36"/>
      <c r="BY975" s="36"/>
      <c r="BZ975" s="36"/>
      <c r="CA975" s="36"/>
      <c r="CB975" s="36"/>
      <c r="CC975" s="36"/>
      <c r="CD975" s="36"/>
      <c r="CE975" s="36"/>
      <c r="CF975" s="36"/>
      <c r="CG975" s="36"/>
      <c r="CH975" s="36"/>
      <c r="CI975" s="36"/>
      <c r="CJ975" s="36"/>
      <c r="CK975" s="36"/>
      <c r="CL975" s="36"/>
      <c r="CM975" s="36"/>
      <c r="CN975" s="36"/>
      <c r="CO975" s="36"/>
      <c r="CP975" s="36"/>
      <c r="CQ975" s="36"/>
      <c r="CR975" s="36"/>
      <c r="CS975" s="36"/>
      <c r="CT975" s="36"/>
      <c r="CU975" s="36"/>
      <c r="CV975" s="36"/>
      <c r="CW975" s="36"/>
      <c r="CX975" s="36"/>
      <c r="CY975" s="36"/>
      <c r="CZ975" s="36"/>
      <c r="DA975" s="36"/>
      <c r="DB975" s="36"/>
      <c r="DC975" s="36"/>
      <c r="DD975" s="36"/>
      <c r="DE975" s="36"/>
      <c r="DF975" s="36"/>
      <c r="DG975" s="36"/>
      <c r="DH975" s="36"/>
      <c r="DI975" s="36"/>
      <c r="DJ975" s="36"/>
      <c r="DK975" s="36"/>
      <c r="DL975" s="36"/>
      <c r="DM975" s="36"/>
    </row>
    <row r="976" spans="2:117" x14ac:dyDescent="0.5"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36"/>
      <c r="CV976" s="36"/>
      <c r="CW976" s="36"/>
      <c r="CX976" s="36"/>
      <c r="CY976" s="36"/>
      <c r="CZ976" s="36"/>
      <c r="DA976" s="36"/>
      <c r="DB976" s="36"/>
      <c r="DC976" s="36"/>
      <c r="DD976" s="36"/>
      <c r="DE976" s="36"/>
      <c r="DF976" s="36"/>
      <c r="DG976" s="36"/>
      <c r="DH976" s="36"/>
      <c r="DI976" s="36"/>
      <c r="DJ976" s="36"/>
      <c r="DK976" s="36"/>
      <c r="DL976" s="36"/>
      <c r="DM976" s="36"/>
    </row>
    <row r="977" spans="2:117" x14ac:dyDescent="0.5"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36"/>
      <c r="BB977" s="36"/>
      <c r="BC977" s="36"/>
      <c r="BD977" s="36"/>
      <c r="BE977" s="36"/>
      <c r="BF977" s="36"/>
      <c r="BG977" s="36"/>
      <c r="BH977" s="36"/>
      <c r="BI977" s="36"/>
      <c r="BJ977" s="36"/>
      <c r="BK977" s="36"/>
      <c r="BL977" s="36"/>
      <c r="BM977" s="36"/>
      <c r="BN977" s="36"/>
      <c r="BO977" s="36"/>
      <c r="BP977" s="36"/>
      <c r="BQ977" s="36"/>
      <c r="BR977" s="36"/>
      <c r="BS977" s="36"/>
      <c r="BT977" s="36"/>
      <c r="BU977" s="36"/>
      <c r="BV977" s="36"/>
      <c r="BW977" s="36"/>
      <c r="BX977" s="36"/>
      <c r="BY977" s="36"/>
      <c r="BZ977" s="36"/>
      <c r="CA977" s="36"/>
      <c r="CB977" s="36"/>
      <c r="CC977" s="36"/>
      <c r="CD977" s="36"/>
      <c r="CE977" s="36"/>
      <c r="CF977" s="36"/>
      <c r="CG977" s="36"/>
      <c r="CH977" s="36"/>
      <c r="CI977" s="36"/>
      <c r="CJ977" s="36"/>
      <c r="CK977" s="36"/>
      <c r="CL977" s="36"/>
      <c r="CM977" s="36"/>
      <c r="CN977" s="36"/>
      <c r="CO977" s="36"/>
      <c r="CP977" s="36"/>
      <c r="CQ977" s="36"/>
      <c r="CR977" s="36"/>
      <c r="CS977" s="36"/>
      <c r="CT977" s="36"/>
      <c r="CU977" s="36"/>
      <c r="CV977" s="36"/>
      <c r="CW977" s="36"/>
      <c r="CX977" s="36"/>
      <c r="CY977" s="36"/>
      <c r="CZ977" s="36"/>
      <c r="DA977" s="36"/>
      <c r="DB977" s="36"/>
      <c r="DC977" s="36"/>
      <c r="DD977" s="36"/>
      <c r="DE977" s="36"/>
      <c r="DF977" s="36"/>
      <c r="DG977" s="36"/>
      <c r="DH977" s="36"/>
      <c r="DI977" s="36"/>
      <c r="DJ977" s="36"/>
      <c r="DK977" s="36"/>
      <c r="DL977" s="36"/>
      <c r="DM977" s="36"/>
    </row>
    <row r="978" spans="2:117" x14ac:dyDescent="0.5"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36"/>
      <c r="BB978" s="36"/>
      <c r="BC978" s="36"/>
      <c r="BD978" s="36"/>
      <c r="BE978" s="36"/>
      <c r="BF978" s="36"/>
      <c r="BG978" s="36"/>
      <c r="BH978" s="36"/>
      <c r="BI978" s="36"/>
      <c r="BJ978" s="36"/>
      <c r="BK978" s="36"/>
      <c r="BL978" s="36"/>
      <c r="BM978" s="36"/>
      <c r="BN978" s="36"/>
      <c r="BO978" s="36"/>
      <c r="BP978" s="36"/>
      <c r="BQ978" s="36"/>
      <c r="BR978" s="36"/>
      <c r="BS978" s="36"/>
      <c r="BT978" s="36"/>
      <c r="BU978" s="36"/>
      <c r="BV978" s="36"/>
      <c r="BW978" s="36"/>
      <c r="BX978" s="36"/>
      <c r="BY978" s="36"/>
      <c r="BZ978" s="36"/>
      <c r="CA978" s="36"/>
      <c r="CB978" s="36"/>
      <c r="CC978" s="36"/>
      <c r="CD978" s="36"/>
      <c r="CE978" s="36"/>
      <c r="CF978" s="36"/>
      <c r="CG978" s="36"/>
      <c r="CH978" s="36"/>
      <c r="CI978" s="36"/>
      <c r="CJ978" s="36"/>
      <c r="CK978" s="36"/>
      <c r="CL978" s="36"/>
      <c r="CM978" s="36"/>
      <c r="CN978" s="36"/>
      <c r="CO978" s="36"/>
      <c r="CP978" s="36"/>
      <c r="CQ978" s="36"/>
      <c r="CR978" s="36"/>
      <c r="CS978" s="36"/>
      <c r="CT978" s="36"/>
      <c r="CU978" s="36"/>
      <c r="CV978" s="36"/>
      <c r="CW978" s="36"/>
      <c r="CX978" s="36"/>
      <c r="CY978" s="36"/>
      <c r="CZ978" s="36"/>
      <c r="DA978" s="36"/>
      <c r="DB978" s="36"/>
      <c r="DC978" s="36"/>
      <c r="DD978" s="36"/>
      <c r="DE978" s="36"/>
      <c r="DF978" s="36"/>
      <c r="DG978" s="36"/>
      <c r="DH978" s="36"/>
      <c r="DI978" s="36"/>
      <c r="DJ978" s="36"/>
      <c r="DK978" s="36"/>
      <c r="DL978" s="36"/>
      <c r="DM978" s="36"/>
    </row>
    <row r="979" spans="2:117" x14ac:dyDescent="0.5"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36"/>
      <c r="BB979" s="36"/>
      <c r="BC979" s="36"/>
      <c r="BD979" s="36"/>
      <c r="BE979" s="36"/>
      <c r="BF979" s="36"/>
      <c r="BG979" s="36"/>
      <c r="BH979" s="36"/>
      <c r="BI979" s="36"/>
      <c r="BJ979" s="36"/>
      <c r="BK979" s="36"/>
      <c r="BL979" s="36"/>
      <c r="BM979" s="36"/>
      <c r="BN979" s="36"/>
      <c r="BO979" s="36"/>
      <c r="BP979" s="36"/>
      <c r="BQ979" s="36"/>
      <c r="BR979" s="36"/>
      <c r="BS979" s="36"/>
      <c r="BT979" s="36"/>
      <c r="BU979" s="36"/>
      <c r="BV979" s="36"/>
      <c r="BW979" s="36"/>
      <c r="BX979" s="36"/>
      <c r="BY979" s="36"/>
      <c r="BZ979" s="36"/>
      <c r="CA979" s="36"/>
      <c r="CB979" s="36"/>
      <c r="CC979" s="36"/>
      <c r="CD979" s="36"/>
      <c r="CE979" s="36"/>
      <c r="CF979" s="36"/>
      <c r="CG979" s="36"/>
      <c r="CH979" s="36"/>
      <c r="CI979" s="36"/>
      <c r="CJ979" s="36"/>
      <c r="CK979" s="36"/>
      <c r="CL979" s="36"/>
      <c r="CM979" s="36"/>
      <c r="CN979" s="36"/>
      <c r="CO979" s="36"/>
      <c r="CP979" s="36"/>
      <c r="CQ979" s="36"/>
      <c r="CR979" s="36"/>
      <c r="CS979" s="36"/>
      <c r="CT979" s="36"/>
      <c r="CU979" s="36"/>
      <c r="CV979" s="36"/>
      <c r="CW979" s="36"/>
      <c r="CX979" s="36"/>
      <c r="CY979" s="36"/>
      <c r="CZ979" s="36"/>
      <c r="DA979" s="36"/>
      <c r="DB979" s="36"/>
      <c r="DC979" s="36"/>
      <c r="DD979" s="36"/>
      <c r="DE979" s="36"/>
      <c r="DF979" s="36"/>
      <c r="DG979" s="36"/>
      <c r="DH979" s="36"/>
      <c r="DI979" s="36"/>
      <c r="DJ979" s="36"/>
      <c r="DK979" s="36"/>
      <c r="DL979" s="36"/>
      <c r="DM979" s="36"/>
    </row>
    <row r="980" spans="2:117" x14ac:dyDescent="0.5"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36"/>
      <c r="BB980" s="36"/>
      <c r="BC980" s="36"/>
      <c r="BD980" s="36"/>
      <c r="BE980" s="36"/>
      <c r="BF980" s="36"/>
      <c r="BG980" s="36"/>
      <c r="BH980" s="36"/>
      <c r="BI980" s="36"/>
      <c r="BJ980" s="36"/>
      <c r="BK980" s="36"/>
      <c r="BL980" s="36"/>
      <c r="BM980" s="36"/>
      <c r="BN980" s="36"/>
      <c r="BO980" s="36"/>
      <c r="BP980" s="36"/>
      <c r="BQ980" s="36"/>
      <c r="BR980" s="36"/>
      <c r="BS980" s="36"/>
      <c r="BT980" s="36"/>
      <c r="BU980" s="36"/>
      <c r="BV980" s="36"/>
      <c r="BW980" s="36"/>
      <c r="BX980" s="36"/>
      <c r="BY980" s="36"/>
      <c r="BZ980" s="36"/>
      <c r="CA980" s="36"/>
      <c r="CB980" s="36"/>
      <c r="CC980" s="36"/>
      <c r="CD980" s="36"/>
      <c r="CE980" s="36"/>
      <c r="CF980" s="36"/>
      <c r="CG980" s="36"/>
      <c r="CH980" s="36"/>
      <c r="CI980" s="36"/>
      <c r="CJ980" s="36"/>
      <c r="CK980" s="36"/>
      <c r="CL980" s="36"/>
      <c r="CM980" s="36"/>
      <c r="CN980" s="36"/>
      <c r="CO980" s="36"/>
      <c r="CP980" s="36"/>
      <c r="CQ980" s="36"/>
      <c r="CR980" s="36"/>
      <c r="CS980" s="36"/>
      <c r="CT980" s="36"/>
      <c r="CU980" s="36"/>
      <c r="CV980" s="36"/>
      <c r="CW980" s="36"/>
      <c r="CX980" s="36"/>
      <c r="CY980" s="36"/>
      <c r="CZ980" s="36"/>
      <c r="DA980" s="36"/>
      <c r="DB980" s="36"/>
      <c r="DC980" s="36"/>
      <c r="DD980" s="36"/>
      <c r="DE980" s="36"/>
      <c r="DF980" s="36"/>
      <c r="DG980" s="36"/>
      <c r="DH980" s="36"/>
      <c r="DI980" s="36"/>
      <c r="DJ980" s="36"/>
      <c r="DK980" s="36"/>
      <c r="DL980" s="36"/>
      <c r="DM980" s="36"/>
    </row>
    <row r="981" spans="2:117" x14ac:dyDescent="0.5"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36"/>
      <c r="BB981" s="36"/>
      <c r="BC981" s="36"/>
      <c r="BD981" s="36"/>
      <c r="BE981" s="36"/>
      <c r="BF981" s="36"/>
      <c r="BG981" s="36"/>
      <c r="BH981" s="36"/>
      <c r="BI981" s="36"/>
      <c r="BJ981" s="36"/>
      <c r="BK981" s="36"/>
      <c r="BL981" s="36"/>
      <c r="BM981" s="36"/>
      <c r="BN981" s="36"/>
      <c r="BO981" s="36"/>
      <c r="BP981" s="36"/>
      <c r="BQ981" s="36"/>
      <c r="BR981" s="36"/>
      <c r="BS981" s="36"/>
      <c r="BT981" s="36"/>
      <c r="BU981" s="36"/>
      <c r="BV981" s="36"/>
      <c r="BW981" s="36"/>
      <c r="BX981" s="36"/>
      <c r="BY981" s="36"/>
      <c r="BZ981" s="36"/>
      <c r="CA981" s="36"/>
      <c r="CB981" s="36"/>
      <c r="CC981" s="36"/>
      <c r="CD981" s="36"/>
      <c r="CE981" s="36"/>
      <c r="CF981" s="36"/>
      <c r="CG981" s="36"/>
      <c r="CH981" s="36"/>
      <c r="CI981" s="36"/>
      <c r="CJ981" s="36"/>
      <c r="CK981" s="36"/>
      <c r="CL981" s="36"/>
      <c r="CM981" s="36"/>
      <c r="CN981" s="36"/>
      <c r="CO981" s="36"/>
      <c r="CP981" s="36"/>
      <c r="CQ981" s="36"/>
      <c r="CR981" s="36"/>
      <c r="CS981" s="36"/>
      <c r="CT981" s="36"/>
      <c r="CU981" s="36"/>
      <c r="CV981" s="36"/>
      <c r="CW981" s="36"/>
      <c r="CX981" s="36"/>
      <c r="CY981" s="36"/>
      <c r="CZ981" s="36"/>
      <c r="DA981" s="36"/>
      <c r="DB981" s="36"/>
      <c r="DC981" s="36"/>
      <c r="DD981" s="36"/>
      <c r="DE981" s="36"/>
      <c r="DF981" s="36"/>
      <c r="DG981" s="36"/>
      <c r="DH981" s="36"/>
      <c r="DI981" s="36"/>
      <c r="DJ981" s="36"/>
      <c r="DK981" s="36"/>
      <c r="DL981" s="36"/>
      <c r="DM981" s="36"/>
    </row>
    <row r="982" spans="2:117" x14ac:dyDescent="0.5"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36"/>
      <c r="BB982" s="36"/>
      <c r="BC982" s="36"/>
      <c r="BD982" s="36"/>
      <c r="BE982" s="36"/>
      <c r="BF982" s="36"/>
      <c r="BG982" s="36"/>
      <c r="BH982" s="36"/>
      <c r="BI982" s="36"/>
      <c r="BJ982" s="36"/>
      <c r="BK982" s="36"/>
      <c r="BL982" s="36"/>
      <c r="BM982" s="36"/>
      <c r="BN982" s="36"/>
      <c r="BO982" s="36"/>
      <c r="BP982" s="36"/>
      <c r="BQ982" s="36"/>
      <c r="BR982" s="36"/>
      <c r="BS982" s="36"/>
      <c r="BT982" s="36"/>
      <c r="BU982" s="36"/>
      <c r="BV982" s="36"/>
      <c r="BW982" s="36"/>
      <c r="BX982" s="36"/>
      <c r="BY982" s="36"/>
      <c r="BZ982" s="36"/>
      <c r="CA982" s="36"/>
      <c r="CB982" s="36"/>
      <c r="CC982" s="36"/>
      <c r="CD982" s="36"/>
      <c r="CE982" s="36"/>
      <c r="CF982" s="36"/>
      <c r="CG982" s="36"/>
      <c r="CH982" s="36"/>
      <c r="CI982" s="36"/>
      <c r="CJ982" s="36"/>
      <c r="CK982" s="36"/>
      <c r="CL982" s="36"/>
      <c r="CM982" s="36"/>
      <c r="CN982" s="36"/>
      <c r="CO982" s="36"/>
      <c r="CP982" s="36"/>
      <c r="CQ982" s="36"/>
      <c r="CR982" s="36"/>
      <c r="CS982" s="36"/>
      <c r="CT982" s="36"/>
      <c r="CU982" s="36"/>
      <c r="CV982" s="36"/>
      <c r="CW982" s="36"/>
      <c r="CX982" s="36"/>
      <c r="CY982" s="36"/>
      <c r="CZ982" s="36"/>
      <c r="DA982" s="36"/>
      <c r="DB982" s="36"/>
      <c r="DC982" s="36"/>
      <c r="DD982" s="36"/>
      <c r="DE982" s="36"/>
      <c r="DF982" s="36"/>
      <c r="DG982" s="36"/>
      <c r="DH982" s="36"/>
      <c r="DI982" s="36"/>
      <c r="DJ982" s="36"/>
      <c r="DK982" s="36"/>
      <c r="DL982" s="36"/>
      <c r="DM982" s="36"/>
    </row>
    <row r="983" spans="2:117" x14ac:dyDescent="0.5"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36"/>
      <c r="BB983" s="36"/>
      <c r="BC983" s="36"/>
      <c r="BD983" s="36"/>
      <c r="BE983" s="36"/>
      <c r="BF983" s="36"/>
      <c r="BG983" s="36"/>
      <c r="BH983" s="36"/>
      <c r="BI983" s="36"/>
      <c r="BJ983" s="36"/>
      <c r="BK983" s="36"/>
      <c r="BL983" s="36"/>
      <c r="BM983" s="36"/>
      <c r="BN983" s="36"/>
      <c r="BO983" s="36"/>
      <c r="BP983" s="36"/>
      <c r="BQ983" s="36"/>
      <c r="BR983" s="36"/>
      <c r="BS983" s="36"/>
      <c r="BT983" s="36"/>
      <c r="BU983" s="36"/>
      <c r="BV983" s="36"/>
      <c r="BW983" s="36"/>
      <c r="BX983" s="36"/>
      <c r="BY983" s="36"/>
      <c r="BZ983" s="36"/>
      <c r="CA983" s="36"/>
      <c r="CB983" s="36"/>
      <c r="CC983" s="36"/>
      <c r="CD983" s="36"/>
      <c r="CE983" s="36"/>
      <c r="CF983" s="36"/>
      <c r="CG983" s="36"/>
      <c r="CH983" s="36"/>
      <c r="CI983" s="36"/>
      <c r="CJ983" s="36"/>
      <c r="CK983" s="36"/>
      <c r="CL983" s="36"/>
      <c r="CM983" s="36"/>
      <c r="CN983" s="36"/>
      <c r="CO983" s="36"/>
      <c r="CP983" s="36"/>
      <c r="CQ983" s="36"/>
      <c r="CR983" s="36"/>
      <c r="CS983" s="36"/>
      <c r="CT983" s="36"/>
      <c r="CU983" s="36"/>
      <c r="CV983" s="36"/>
      <c r="CW983" s="36"/>
      <c r="CX983" s="36"/>
      <c r="CY983" s="36"/>
      <c r="CZ983" s="36"/>
      <c r="DA983" s="36"/>
      <c r="DB983" s="36"/>
      <c r="DC983" s="36"/>
      <c r="DD983" s="36"/>
      <c r="DE983" s="36"/>
      <c r="DF983" s="36"/>
      <c r="DG983" s="36"/>
      <c r="DH983" s="36"/>
      <c r="DI983" s="36"/>
      <c r="DJ983" s="36"/>
      <c r="DK983" s="36"/>
      <c r="DL983" s="36"/>
      <c r="DM983" s="36"/>
    </row>
    <row r="984" spans="2:117" x14ac:dyDescent="0.5"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36"/>
      <c r="BB984" s="36"/>
      <c r="BC984" s="36"/>
      <c r="BD984" s="36"/>
      <c r="BE984" s="36"/>
      <c r="BF984" s="36"/>
      <c r="BG984" s="36"/>
      <c r="BH984" s="36"/>
      <c r="BI984" s="36"/>
      <c r="BJ984" s="36"/>
      <c r="BK984" s="36"/>
      <c r="BL984" s="36"/>
      <c r="BM984" s="36"/>
      <c r="BN984" s="36"/>
      <c r="BO984" s="36"/>
      <c r="BP984" s="36"/>
      <c r="BQ984" s="36"/>
      <c r="BR984" s="36"/>
      <c r="BS984" s="36"/>
      <c r="BT984" s="36"/>
      <c r="BU984" s="36"/>
      <c r="BV984" s="36"/>
      <c r="BW984" s="36"/>
      <c r="BX984" s="36"/>
      <c r="BY984" s="36"/>
      <c r="BZ984" s="36"/>
      <c r="CA984" s="36"/>
      <c r="CB984" s="36"/>
      <c r="CC984" s="36"/>
      <c r="CD984" s="36"/>
      <c r="CE984" s="36"/>
      <c r="CF984" s="36"/>
      <c r="CG984" s="36"/>
      <c r="CH984" s="36"/>
      <c r="CI984" s="36"/>
      <c r="CJ984" s="36"/>
      <c r="CK984" s="36"/>
      <c r="CL984" s="36"/>
      <c r="CM984" s="36"/>
      <c r="CN984" s="36"/>
      <c r="CO984" s="36"/>
      <c r="CP984" s="36"/>
      <c r="CQ984" s="36"/>
      <c r="CR984" s="36"/>
      <c r="CS984" s="36"/>
      <c r="CT984" s="36"/>
      <c r="CU984" s="36"/>
      <c r="CV984" s="36"/>
      <c r="CW984" s="36"/>
      <c r="CX984" s="36"/>
      <c r="CY984" s="36"/>
      <c r="CZ984" s="36"/>
      <c r="DA984" s="36"/>
      <c r="DB984" s="36"/>
      <c r="DC984" s="36"/>
      <c r="DD984" s="36"/>
      <c r="DE984" s="36"/>
      <c r="DF984" s="36"/>
      <c r="DG984" s="36"/>
      <c r="DH984" s="36"/>
      <c r="DI984" s="36"/>
      <c r="DJ984" s="36"/>
      <c r="DK984" s="36"/>
      <c r="DL984" s="36"/>
      <c r="DM984" s="36"/>
    </row>
    <row r="985" spans="2:117" x14ac:dyDescent="0.5"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36"/>
      <c r="BB985" s="36"/>
      <c r="BC985" s="36"/>
      <c r="BD985" s="36"/>
      <c r="BE985" s="36"/>
      <c r="BF985" s="36"/>
      <c r="BG985" s="36"/>
      <c r="BH985" s="36"/>
      <c r="BI985" s="36"/>
      <c r="BJ985" s="36"/>
      <c r="BK985" s="36"/>
      <c r="BL985" s="36"/>
      <c r="BM985" s="36"/>
      <c r="BN985" s="36"/>
      <c r="BO985" s="36"/>
      <c r="BP985" s="36"/>
      <c r="BQ985" s="36"/>
      <c r="BR985" s="36"/>
      <c r="BS985" s="36"/>
      <c r="BT985" s="36"/>
      <c r="BU985" s="36"/>
      <c r="BV985" s="36"/>
      <c r="BW985" s="36"/>
      <c r="BX985" s="36"/>
      <c r="BY985" s="36"/>
      <c r="BZ985" s="36"/>
      <c r="CA985" s="36"/>
      <c r="CB985" s="36"/>
      <c r="CC985" s="36"/>
      <c r="CD985" s="36"/>
      <c r="CE985" s="36"/>
      <c r="CF985" s="36"/>
      <c r="CG985" s="36"/>
      <c r="CH985" s="36"/>
      <c r="CI985" s="36"/>
      <c r="CJ985" s="36"/>
      <c r="CK985" s="36"/>
      <c r="CL985" s="36"/>
      <c r="CM985" s="36"/>
      <c r="CN985" s="36"/>
      <c r="CO985" s="36"/>
      <c r="CP985" s="36"/>
      <c r="CQ985" s="36"/>
      <c r="CR985" s="36"/>
      <c r="CS985" s="36"/>
      <c r="CT985" s="36"/>
      <c r="CU985" s="36"/>
      <c r="CV985" s="36"/>
      <c r="CW985" s="36"/>
      <c r="CX985" s="36"/>
      <c r="CY985" s="36"/>
      <c r="CZ985" s="36"/>
      <c r="DA985" s="36"/>
      <c r="DB985" s="36"/>
      <c r="DC985" s="36"/>
      <c r="DD985" s="36"/>
      <c r="DE985" s="36"/>
      <c r="DF985" s="36"/>
      <c r="DG985" s="36"/>
      <c r="DH985" s="36"/>
      <c r="DI985" s="36"/>
      <c r="DJ985" s="36"/>
      <c r="DK985" s="36"/>
      <c r="DL985" s="36"/>
      <c r="DM985" s="36"/>
    </row>
    <row r="986" spans="2:117" x14ac:dyDescent="0.5"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36"/>
      <c r="BB986" s="36"/>
      <c r="BC986" s="36"/>
      <c r="BD986" s="36"/>
      <c r="BE986" s="36"/>
      <c r="BF986" s="36"/>
      <c r="BG986" s="36"/>
      <c r="BH986" s="36"/>
      <c r="BI986" s="36"/>
      <c r="BJ986" s="36"/>
      <c r="BK986" s="36"/>
      <c r="BL986" s="36"/>
      <c r="BM986" s="36"/>
      <c r="BN986" s="36"/>
      <c r="BO986" s="36"/>
      <c r="BP986" s="36"/>
      <c r="BQ986" s="36"/>
      <c r="BR986" s="36"/>
      <c r="BS986" s="36"/>
      <c r="BT986" s="36"/>
      <c r="BU986" s="36"/>
      <c r="BV986" s="36"/>
      <c r="BW986" s="36"/>
      <c r="BX986" s="36"/>
      <c r="BY986" s="36"/>
      <c r="BZ986" s="36"/>
      <c r="CA986" s="36"/>
      <c r="CB986" s="36"/>
      <c r="CC986" s="36"/>
      <c r="CD986" s="36"/>
      <c r="CE986" s="36"/>
      <c r="CF986" s="36"/>
      <c r="CG986" s="36"/>
      <c r="CH986" s="36"/>
      <c r="CI986" s="36"/>
      <c r="CJ986" s="36"/>
      <c r="CK986" s="36"/>
      <c r="CL986" s="36"/>
      <c r="CM986" s="36"/>
      <c r="CN986" s="36"/>
      <c r="CO986" s="36"/>
      <c r="CP986" s="36"/>
      <c r="CQ986" s="36"/>
      <c r="CR986" s="36"/>
      <c r="CS986" s="36"/>
      <c r="CT986" s="36"/>
      <c r="CU986" s="36"/>
      <c r="CV986" s="36"/>
      <c r="CW986" s="36"/>
      <c r="CX986" s="36"/>
      <c r="CY986" s="36"/>
      <c r="CZ986" s="36"/>
      <c r="DA986" s="36"/>
      <c r="DB986" s="36"/>
      <c r="DC986" s="36"/>
      <c r="DD986" s="36"/>
      <c r="DE986" s="36"/>
      <c r="DF986" s="36"/>
      <c r="DG986" s="36"/>
      <c r="DH986" s="36"/>
      <c r="DI986" s="36"/>
      <c r="DJ986" s="36"/>
      <c r="DK986" s="36"/>
      <c r="DL986" s="36"/>
      <c r="DM986" s="36"/>
    </row>
    <row r="987" spans="2:117" x14ac:dyDescent="0.5"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36"/>
      <c r="BB987" s="36"/>
      <c r="BC987" s="36"/>
      <c r="BD987" s="36"/>
      <c r="BE987" s="36"/>
      <c r="BF987" s="36"/>
      <c r="BG987" s="36"/>
      <c r="BH987" s="36"/>
      <c r="BI987" s="36"/>
      <c r="BJ987" s="36"/>
      <c r="BK987" s="36"/>
      <c r="BL987" s="36"/>
      <c r="BM987" s="36"/>
      <c r="BN987" s="36"/>
      <c r="BO987" s="36"/>
      <c r="BP987" s="36"/>
      <c r="BQ987" s="36"/>
      <c r="BR987" s="36"/>
      <c r="BS987" s="36"/>
      <c r="BT987" s="36"/>
      <c r="BU987" s="36"/>
      <c r="BV987" s="36"/>
      <c r="BW987" s="36"/>
      <c r="BX987" s="36"/>
      <c r="BY987" s="36"/>
      <c r="BZ987" s="36"/>
      <c r="CA987" s="36"/>
      <c r="CB987" s="36"/>
      <c r="CC987" s="36"/>
      <c r="CD987" s="36"/>
      <c r="CE987" s="36"/>
      <c r="CF987" s="36"/>
      <c r="CG987" s="36"/>
      <c r="CH987" s="36"/>
      <c r="CI987" s="36"/>
      <c r="CJ987" s="36"/>
      <c r="CK987" s="36"/>
      <c r="CL987" s="36"/>
      <c r="CM987" s="36"/>
      <c r="CN987" s="36"/>
      <c r="CO987" s="36"/>
      <c r="CP987" s="36"/>
      <c r="CQ987" s="36"/>
      <c r="CR987" s="36"/>
      <c r="CS987" s="36"/>
      <c r="CT987" s="36"/>
      <c r="CU987" s="36"/>
      <c r="CV987" s="36"/>
      <c r="CW987" s="36"/>
      <c r="CX987" s="36"/>
      <c r="CY987" s="36"/>
      <c r="CZ987" s="36"/>
      <c r="DA987" s="36"/>
      <c r="DB987" s="36"/>
      <c r="DC987" s="36"/>
      <c r="DD987" s="36"/>
      <c r="DE987" s="36"/>
      <c r="DF987" s="36"/>
      <c r="DG987" s="36"/>
      <c r="DH987" s="36"/>
      <c r="DI987" s="36"/>
      <c r="DJ987" s="36"/>
      <c r="DK987" s="36"/>
      <c r="DL987" s="36"/>
      <c r="DM987" s="36"/>
    </row>
    <row r="988" spans="2:117" x14ac:dyDescent="0.5"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36"/>
      <c r="BB988" s="36"/>
      <c r="BC988" s="36"/>
      <c r="BD988" s="36"/>
      <c r="BE988" s="36"/>
      <c r="BF988" s="36"/>
      <c r="BG988" s="36"/>
      <c r="BH988" s="36"/>
      <c r="BI988" s="36"/>
      <c r="BJ988" s="36"/>
      <c r="BK988" s="36"/>
      <c r="BL988" s="36"/>
      <c r="BM988" s="36"/>
      <c r="BN988" s="36"/>
      <c r="BO988" s="36"/>
      <c r="BP988" s="36"/>
      <c r="BQ988" s="36"/>
      <c r="BR988" s="36"/>
      <c r="BS988" s="36"/>
      <c r="BT988" s="36"/>
      <c r="BU988" s="36"/>
      <c r="BV988" s="36"/>
      <c r="BW988" s="36"/>
      <c r="BX988" s="36"/>
      <c r="BY988" s="36"/>
      <c r="BZ988" s="36"/>
      <c r="CA988" s="36"/>
      <c r="CB988" s="36"/>
      <c r="CC988" s="36"/>
      <c r="CD988" s="36"/>
      <c r="CE988" s="36"/>
      <c r="CF988" s="36"/>
      <c r="CG988" s="36"/>
      <c r="CH988" s="36"/>
      <c r="CI988" s="36"/>
      <c r="CJ988" s="36"/>
      <c r="CK988" s="36"/>
      <c r="CL988" s="36"/>
      <c r="CM988" s="36"/>
      <c r="CN988" s="36"/>
      <c r="CO988" s="36"/>
      <c r="CP988" s="36"/>
      <c r="CQ988" s="36"/>
      <c r="CR988" s="36"/>
      <c r="CS988" s="36"/>
      <c r="CT988" s="36"/>
      <c r="CU988" s="36"/>
      <c r="CV988" s="36"/>
      <c r="CW988" s="36"/>
      <c r="CX988" s="36"/>
      <c r="CY988" s="36"/>
      <c r="CZ988" s="36"/>
      <c r="DA988" s="36"/>
      <c r="DB988" s="36"/>
      <c r="DC988" s="36"/>
      <c r="DD988" s="36"/>
      <c r="DE988" s="36"/>
      <c r="DF988" s="36"/>
      <c r="DG988" s="36"/>
      <c r="DH988" s="36"/>
      <c r="DI988" s="36"/>
      <c r="DJ988" s="36"/>
      <c r="DK988" s="36"/>
      <c r="DL988" s="36"/>
      <c r="DM988" s="36"/>
    </row>
    <row r="989" spans="2:117" x14ac:dyDescent="0.5"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36"/>
      <c r="BB989" s="36"/>
      <c r="BC989" s="36"/>
      <c r="BD989" s="36"/>
      <c r="BE989" s="36"/>
      <c r="BF989" s="36"/>
      <c r="BG989" s="36"/>
      <c r="BH989" s="36"/>
      <c r="BI989" s="36"/>
      <c r="BJ989" s="36"/>
      <c r="BK989" s="36"/>
      <c r="BL989" s="36"/>
      <c r="BM989" s="36"/>
      <c r="BN989" s="36"/>
      <c r="BO989" s="36"/>
      <c r="BP989" s="36"/>
      <c r="BQ989" s="36"/>
      <c r="BR989" s="36"/>
      <c r="BS989" s="36"/>
      <c r="BT989" s="36"/>
      <c r="BU989" s="36"/>
      <c r="BV989" s="36"/>
      <c r="BW989" s="36"/>
      <c r="BX989" s="36"/>
      <c r="BY989" s="36"/>
      <c r="BZ989" s="36"/>
      <c r="CA989" s="36"/>
      <c r="CB989" s="36"/>
      <c r="CC989" s="36"/>
      <c r="CD989" s="36"/>
      <c r="CE989" s="36"/>
      <c r="CF989" s="36"/>
      <c r="CG989" s="36"/>
      <c r="CH989" s="36"/>
      <c r="CI989" s="36"/>
      <c r="CJ989" s="36"/>
      <c r="CK989" s="36"/>
      <c r="CL989" s="36"/>
      <c r="CM989" s="36"/>
      <c r="CN989" s="36"/>
      <c r="CO989" s="36"/>
      <c r="CP989" s="36"/>
      <c r="CQ989" s="36"/>
      <c r="CR989" s="36"/>
      <c r="CS989" s="36"/>
      <c r="CT989" s="36"/>
      <c r="CU989" s="36"/>
      <c r="CV989" s="36"/>
      <c r="CW989" s="36"/>
      <c r="CX989" s="36"/>
      <c r="CY989" s="36"/>
      <c r="CZ989" s="36"/>
      <c r="DA989" s="36"/>
      <c r="DB989" s="36"/>
      <c r="DC989" s="36"/>
      <c r="DD989" s="36"/>
      <c r="DE989" s="36"/>
      <c r="DF989" s="36"/>
      <c r="DG989" s="36"/>
      <c r="DH989" s="36"/>
      <c r="DI989" s="36"/>
      <c r="DJ989" s="36"/>
      <c r="DK989" s="36"/>
      <c r="DL989" s="36"/>
      <c r="DM989" s="36"/>
    </row>
    <row r="990" spans="2:117" x14ac:dyDescent="0.5"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36"/>
      <c r="BB990" s="36"/>
      <c r="BC990" s="36"/>
      <c r="BD990" s="36"/>
      <c r="BE990" s="36"/>
      <c r="BF990" s="36"/>
      <c r="BG990" s="36"/>
      <c r="BH990" s="36"/>
      <c r="BI990" s="36"/>
      <c r="BJ990" s="36"/>
      <c r="BK990" s="36"/>
      <c r="BL990" s="36"/>
      <c r="BM990" s="36"/>
      <c r="BN990" s="36"/>
      <c r="BO990" s="36"/>
      <c r="BP990" s="36"/>
      <c r="BQ990" s="36"/>
      <c r="BR990" s="36"/>
      <c r="BS990" s="36"/>
      <c r="BT990" s="36"/>
      <c r="BU990" s="36"/>
      <c r="BV990" s="36"/>
      <c r="BW990" s="36"/>
      <c r="BX990" s="36"/>
      <c r="BY990" s="36"/>
      <c r="BZ990" s="36"/>
      <c r="CA990" s="36"/>
      <c r="CB990" s="36"/>
      <c r="CC990" s="36"/>
      <c r="CD990" s="36"/>
      <c r="CE990" s="36"/>
      <c r="CF990" s="36"/>
      <c r="CG990" s="36"/>
      <c r="CH990" s="36"/>
      <c r="CI990" s="36"/>
      <c r="CJ990" s="36"/>
      <c r="CK990" s="36"/>
      <c r="CL990" s="36"/>
      <c r="CM990" s="36"/>
      <c r="CN990" s="36"/>
      <c r="CO990" s="36"/>
      <c r="CP990" s="36"/>
      <c r="CQ990" s="36"/>
      <c r="CR990" s="36"/>
      <c r="CS990" s="36"/>
      <c r="CT990" s="36"/>
      <c r="CU990" s="36"/>
      <c r="CV990" s="36"/>
      <c r="CW990" s="36"/>
      <c r="CX990" s="36"/>
      <c r="CY990" s="36"/>
      <c r="CZ990" s="36"/>
      <c r="DA990" s="36"/>
      <c r="DB990" s="36"/>
      <c r="DC990" s="36"/>
      <c r="DD990" s="36"/>
      <c r="DE990" s="36"/>
      <c r="DF990" s="36"/>
      <c r="DG990" s="36"/>
      <c r="DH990" s="36"/>
      <c r="DI990" s="36"/>
      <c r="DJ990" s="36"/>
      <c r="DK990" s="36"/>
      <c r="DL990" s="36"/>
      <c r="DM990" s="36"/>
    </row>
    <row r="991" spans="2:117" x14ac:dyDescent="0.5"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36"/>
      <c r="BB991" s="36"/>
      <c r="BC991" s="36"/>
      <c r="BD991" s="36"/>
      <c r="BE991" s="36"/>
      <c r="BF991" s="36"/>
      <c r="BG991" s="36"/>
      <c r="BH991" s="36"/>
      <c r="BI991" s="36"/>
      <c r="BJ991" s="36"/>
      <c r="BK991" s="36"/>
      <c r="BL991" s="36"/>
      <c r="BM991" s="36"/>
      <c r="BN991" s="36"/>
      <c r="BO991" s="36"/>
      <c r="BP991" s="36"/>
      <c r="BQ991" s="36"/>
      <c r="BR991" s="36"/>
      <c r="BS991" s="36"/>
      <c r="BT991" s="36"/>
      <c r="BU991" s="36"/>
      <c r="BV991" s="36"/>
      <c r="BW991" s="36"/>
      <c r="BX991" s="36"/>
      <c r="BY991" s="36"/>
      <c r="BZ991" s="36"/>
      <c r="CA991" s="36"/>
      <c r="CB991" s="36"/>
      <c r="CC991" s="36"/>
      <c r="CD991" s="36"/>
      <c r="CE991" s="36"/>
      <c r="CF991" s="36"/>
      <c r="CG991" s="36"/>
      <c r="CH991" s="36"/>
      <c r="CI991" s="36"/>
      <c r="CJ991" s="36"/>
      <c r="CK991" s="36"/>
      <c r="CL991" s="36"/>
      <c r="CM991" s="36"/>
      <c r="CN991" s="36"/>
      <c r="CO991" s="36"/>
      <c r="CP991" s="36"/>
      <c r="CQ991" s="36"/>
      <c r="CR991" s="36"/>
      <c r="CS991" s="36"/>
      <c r="CT991" s="36"/>
      <c r="CU991" s="36"/>
      <c r="CV991" s="36"/>
      <c r="CW991" s="36"/>
      <c r="CX991" s="36"/>
      <c r="CY991" s="36"/>
      <c r="CZ991" s="36"/>
      <c r="DA991" s="36"/>
      <c r="DB991" s="36"/>
      <c r="DC991" s="36"/>
      <c r="DD991" s="36"/>
      <c r="DE991" s="36"/>
      <c r="DF991" s="36"/>
      <c r="DG991" s="36"/>
      <c r="DH991" s="36"/>
      <c r="DI991" s="36"/>
      <c r="DJ991" s="36"/>
      <c r="DK991" s="36"/>
      <c r="DL991" s="36"/>
      <c r="DM991" s="36"/>
    </row>
    <row r="992" spans="2:117" x14ac:dyDescent="0.5"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36"/>
      <c r="BB992" s="36"/>
      <c r="BC992" s="36"/>
      <c r="BD992" s="36"/>
      <c r="BE992" s="36"/>
      <c r="BF992" s="36"/>
      <c r="BG992" s="36"/>
      <c r="BH992" s="36"/>
      <c r="BI992" s="36"/>
      <c r="BJ992" s="36"/>
      <c r="BK992" s="36"/>
      <c r="BL992" s="36"/>
      <c r="BM992" s="36"/>
      <c r="BN992" s="36"/>
      <c r="BO992" s="36"/>
      <c r="BP992" s="36"/>
      <c r="BQ992" s="36"/>
      <c r="BR992" s="36"/>
      <c r="BS992" s="36"/>
      <c r="BT992" s="36"/>
      <c r="BU992" s="36"/>
      <c r="BV992" s="36"/>
      <c r="BW992" s="36"/>
      <c r="BX992" s="36"/>
      <c r="BY992" s="36"/>
      <c r="BZ992" s="36"/>
      <c r="CA992" s="36"/>
      <c r="CB992" s="36"/>
      <c r="CC992" s="36"/>
      <c r="CD992" s="36"/>
      <c r="CE992" s="36"/>
      <c r="CF992" s="36"/>
      <c r="CG992" s="36"/>
      <c r="CH992" s="36"/>
      <c r="CI992" s="36"/>
      <c r="CJ992" s="36"/>
      <c r="CK992" s="36"/>
      <c r="CL992" s="36"/>
      <c r="CM992" s="36"/>
      <c r="CN992" s="36"/>
      <c r="CO992" s="36"/>
      <c r="CP992" s="36"/>
      <c r="CQ992" s="36"/>
      <c r="CR992" s="36"/>
      <c r="CS992" s="36"/>
      <c r="CT992" s="36"/>
      <c r="CU992" s="36"/>
      <c r="CV992" s="36"/>
      <c r="CW992" s="36"/>
      <c r="CX992" s="36"/>
      <c r="CY992" s="36"/>
      <c r="CZ992" s="36"/>
      <c r="DA992" s="36"/>
      <c r="DB992" s="36"/>
      <c r="DC992" s="36"/>
      <c r="DD992" s="36"/>
      <c r="DE992" s="36"/>
      <c r="DF992" s="36"/>
      <c r="DG992" s="36"/>
      <c r="DH992" s="36"/>
      <c r="DI992" s="36"/>
      <c r="DJ992" s="36"/>
      <c r="DK992" s="36"/>
      <c r="DL992" s="36"/>
      <c r="DM992" s="36"/>
    </row>
    <row r="993" spans="2:117" x14ac:dyDescent="0.5"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36"/>
      <c r="BB993" s="36"/>
      <c r="BC993" s="36"/>
      <c r="BD993" s="36"/>
      <c r="BE993" s="36"/>
      <c r="BF993" s="36"/>
      <c r="BG993" s="36"/>
      <c r="BH993" s="36"/>
      <c r="BI993" s="36"/>
      <c r="BJ993" s="36"/>
      <c r="BK993" s="36"/>
      <c r="BL993" s="36"/>
      <c r="BM993" s="36"/>
      <c r="BN993" s="36"/>
      <c r="BO993" s="36"/>
      <c r="BP993" s="36"/>
      <c r="BQ993" s="36"/>
      <c r="BR993" s="36"/>
      <c r="BS993" s="36"/>
      <c r="BT993" s="36"/>
      <c r="BU993" s="36"/>
      <c r="BV993" s="36"/>
      <c r="BW993" s="36"/>
      <c r="BX993" s="36"/>
      <c r="BY993" s="36"/>
      <c r="BZ993" s="36"/>
      <c r="CA993" s="36"/>
      <c r="CB993" s="36"/>
      <c r="CC993" s="36"/>
      <c r="CD993" s="36"/>
      <c r="CE993" s="36"/>
      <c r="CF993" s="36"/>
      <c r="CG993" s="36"/>
      <c r="CH993" s="36"/>
      <c r="CI993" s="36"/>
      <c r="CJ993" s="36"/>
      <c r="CK993" s="36"/>
      <c r="CL993" s="36"/>
      <c r="CM993" s="36"/>
      <c r="CN993" s="36"/>
      <c r="CO993" s="36"/>
      <c r="CP993" s="36"/>
      <c r="CQ993" s="36"/>
      <c r="CR993" s="36"/>
      <c r="CS993" s="36"/>
      <c r="CT993" s="36"/>
      <c r="CU993" s="36"/>
      <c r="CV993" s="36"/>
      <c r="CW993" s="36"/>
      <c r="CX993" s="36"/>
      <c r="CY993" s="36"/>
      <c r="CZ993" s="36"/>
      <c r="DA993" s="36"/>
      <c r="DB993" s="36"/>
      <c r="DC993" s="36"/>
      <c r="DD993" s="36"/>
      <c r="DE993" s="36"/>
      <c r="DF993" s="36"/>
      <c r="DG993" s="36"/>
      <c r="DH993" s="36"/>
      <c r="DI993" s="36"/>
      <c r="DJ993" s="36"/>
      <c r="DK993" s="36"/>
      <c r="DL993" s="36"/>
      <c r="DM993" s="36"/>
    </row>
    <row r="994" spans="2:117" x14ac:dyDescent="0.5"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36"/>
      <c r="BB994" s="36"/>
      <c r="BC994" s="36"/>
      <c r="BD994" s="36"/>
      <c r="BE994" s="36"/>
      <c r="BF994" s="36"/>
      <c r="BG994" s="36"/>
      <c r="BH994" s="36"/>
      <c r="BI994" s="36"/>
      <c r="BJ994" s="36"/>
      <c r="BK994" s="36"/>
      <c r="BL994" s="36"/>
      <c r="BM994" s="36"/>
      <c r="BN994" s="36"/>
      <c r="BO994" s="36"/>
      <c r="BP994" s="36"/>
      <c r="BQ994" s="36"/>
      <c r="BR994" s="36"/>
      <c r="BS994" s="36"/>
      <c r="BT994" s="36"/>
      <c r="BU994" s="36"/>
      <c r="BV994" s="36"/>
      <c r="BW994" s="36"/>
      <c r="BX994" s="36"/>
      <c r="BY994" s="36"/>
      <c r="BZ994" s="36"/>
      <c r="CA994" s="36"/>
      <c r="CB994" s="36"/>
      <c r="CC994" s="36"/>
      <c r="CD994" s="36"/>
      <c r="CE994" s="36"/>
      <c r="CF994" s="36"/>
      <c r="CG994" s="36"/>
      <c r="CH994" s="36"/>
      <c r="CI994" s="36"/>
      <c r="CJ994" s="36"/>
      <c r="CK994" s="36"/>
      <c r="CL994" s="36"/>
      <c r="CM994" s="36"/>
      <c r="CN994" s="36"/>
      <c r="CO994" s="36"/>
      <c r="CP994" s="36"/>
      <c r="CQ994" s="36"/>
      <c r="CR994" s="36"/>
      <c r="CS994" s="36"/>
      <c r="CT994" s="36"/>
      <c r="CU994" s="36"/>
      <c r="CV994" s="36"/>
      <c r="CW994" s="36"/>
      <c r="CX994" s="36"/>
      <c r="CY994" s="36"/>
      <c r="CZ994" s="36"/>
      <c r="DA994" s="36"/>
      <c r="DB994" s="36"/>
      <c r="DC994" s="36"/>
      <c r="DD994" s="36"/>
      <c r="DE994" s="36"/>
      <c r="DF994" s="36"/>
      <c r="DG994" s="36"/>
      <c r="DH994" s="36"/>
      <c r="DI994" s="36"/>
      <c r="DJ994" s="36"/>
      <c r="DK994" s="36"/>
      <c r="DL994" s="36"/>
      <c r="DM994" s="36"/>
    </row>
    <row r="995" spans="2:117" x14ac:dyDescent="0.5"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36"/>
      <c r="BB995" s="36"/>
      <c r="BC995" s="36"/>
      <c r="BD995" s="36"/>
      <c r="BE995" s="36"/>
      <c r="BF995" s="36"/>
      <c r="BG995" s="36"/>
      <c r="BH995" s="36"/>
      <c r="BI995" s="36"/>
      <c r="BJ995" s="36"/>
      <c r="BK995" s="36"/>
      <c r="BL995" s="36"/>
      <c r="BM995" s="36"/>
      <c r="BN995" s="36"/>
      <c r="BO995" s="36"/>
      <c r="BP995" s="36"/>
      <c r="BQ995" s="36"/>
      <c r="BR995" s="36"/>
      <c r="BS995" s="36"/>
      <c r="BT995" s="36"/>
      <c r="BU995" s="36"/>
      <c r="BV995" s="36"/>
      <c r="BW995" s="36"/>
      <c r="BX995" s="36"/>
      <c r="BY995" s="36"/>
      <c r="BZ995" s="36"/>
      <c r="CA995" s="36"/>
      <c r="CB995" s="36"/>
      <c r="CC995" s="36"/>
      <c r="CD995" s="36"/>
      <c r="CE995" s="36"/>
      <c r="CF995" s="36"/>
      <c r="CG995" s="36"/>
      <c r="CH995" s="36"/>
      <c r="CI995" s="36"/>
      <c r="CJ995" s="36"/>
      <c r="CK995" s="36"/>
      <c r="CL995" s="36"/>
      <c r="CM995" s="36"/>
      <c r="CN995" s="36"/>
      <c r="CO995" s="36"/>
      <c r="CP995" s="36"/>
      <c r="CQ995" s="36"/>
      <c r="CR995" s="36"/>
      <c r="CS995" s="36"/>
      <c r="CT995" s="36"/>
      <c r="CU995" s="36"/>
      <c r="CV995" s="36"/>
      <c r="CW995" s="36"/>
      <c r="CX995" s="36"/>
      <c r="CY995" s="36"/>
      <c r="CZ995" s="36"/>
      <c r="DA995" s="36"/>
      <c r="DB995" s="36"/>
      <c r="DC995" s="36"/>
      <c r="DD995" s="36"/>
      <c r="DE995" s="36"/>
      <c r="DF995" s="36"/>
      <c r="DG995" s="36"/>
      <c r="DH995" s="36"/>
      <c r="DI995" s="36"/>
      <c r="DJ995" s="36"/>
      <c r="DK995" s="36"/>
      <c r="DL995" s="36"/>
      <c r="DM995" s="36"/>
    </row>
    <row r="996" spans="2:117" x14ac:dyDescent="0.5"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36"/>
      <c r="BB996" s="36"/>
      <c r="BC996" s="36"/>
      <c r="BD996" s="36"/>
      <c r="BE996" s="36"/>
      <c r="BF996" s="36"/>
      <c r="BG996" s="36"/>
      <c r="BH996" s="36"/>
      <c r="BI996" s="36"/>
      <c r="BJ996" s="36"/>
      <c r="BK996" s="36"/>
      <c r="BL996" s="36"/>
      <c r="BM996" s="36"/>
      <c r="BN996" s="36"/>
      <c r="BO996" s="36"/>
      <c r="BP996" s="36"/>
      <c r="BQ996" s="36"/>
      <c r="BR996" s="36"/>
      <c r="BS996" s="36"/>
      <c r="BT996" s="36"/>
      <c r="BU996" s="36"/>
      <c r="BV996" s="36"/>
      <c r="BW996" s="36"/>
      <c r="BX996" s="36"/>
      <c r="BY996" s="36"/>
      <c r="BZ996" s="36"/>
      <c r="CA996" s="36"/>
      <c r="CB996" s="36"/>
      <c r="CC996" s="36"/>
      <c r="CD996" s="36"/>
      <c r="CE996" s="36"/>
      <c r="CF996" s="36"/>
      <c r="CG996" s="36"/>
      <c r="CH996" s="36"/>
      <c r="CI996" s="36"/>
      <c r="CJ996" s="36"/>
      <c r="CK996" s="36"/>
      <c r="CL996" s="36"/>
      <c r="CM996" s="36"/>
      <c r="CN996" s="36"/>
      <c r="CO996" s="36"/>
      <c r="CP996" s="36"/>
      <c r="CQ996" s="36"/>
      <c r="CR996" s="36"/>
      <c r="CS996" s="36"/>
      <c r="CT996" s="36"/>
      <c r="CU996" s="36"/>
      <c r="CV996" s="36"/>
      <c r="CW996" s="36"/>
      <c r="CX996" s="36"/>
      <c r="CY996" s="36"/>
      <c r="CZ996" s="36"/>
      <c r="DA996" s="36"/>
      <c r="DB996" s="36"/>
      <c r="DC996" s="36"/>
      <c r="DD996" s="36"/>
      <c r="DE996" s="36"/>
      <c r="DF996" s="36"/>
      <c r="DG996" s="36"/>
      <c r="DH996" s="36"/>
      <c r="DI996" s="36"/>
      <c r="DJ996" s="36"/>
      <c r="DK996" s="36"/>
      <c r="DL996" s="36"/>
      <c r="DM996" s="36"/>
    </row>
    <row r="997" spans="2:117" x14ac:dyDescent="0.5"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36"/>
      <c r="BB997" s="36"/>
      <c r="BC997" s="36"/>
      <c r="BD997" s="36"/>
      <c r="BE997" s="36"/>
      <c r="BF997" s="36"/>
      <c r="BG997" s="36"/>
      <c r="BH997" s="36"/>
      <c r="BI997" s="36"/>
      <c r="BJ997" s="36"/>
      <c r="BK997" s="36"/>
      <c r="BL997" s="36"/>
      <c r="BM997" s="36"/>
      <c r="BN997" s="36"/>
      <c r="BO997" s="36"/>
      <c r="BP997" s="36"/>
      <c r="BQ997" s="36"/>
      <c r="BR997" s="36"/>
      <c r="BS997" s="36"/>
      <c r="BT997" s="36"/>
      <c r="BU997" s="36"/>
      <c r="BV997" s="36"/>
      <c r="BW997" s="36"/>
      <c r="BX997" s="36"/>
      <c r="BY997" s="36"/>
      <c r="BZ997" s="36"/>
      <c r="CA997" s="36"/>
      <c r="CB997" s="36"/>
      <c r="CC997" s="36"/>
      <c r="CD997" s="36"/>
      <c r="CE997" s="36"/>
      <c r="CF997" s="36"/>
      <c r="CG997" s="36"/>
      <c r="CH997" s="36"/>
      <c r="CI997" s="36"/>
      <c r="CJ997" s="36"/>
      <c r="CK997" s="36"/>
      <c r="CL997" s="36"/>
      <c r="CM997" s="36"/>
      <c r="CN997" s="36"/>
      <c r="CO997" s="36"/>
      <c r="CP997" s="36"/>
      <c r="CQ997" s="36"/>
      <c r="CR997" s="36"/>
      <c r="CS997" s="36"/>
      <c r="CT997" s="36"/>
      <c r="CU997" s="36"/>
      <c r="CV997" s="36"/>
      <c r="CW997" s="36"/>
      <c r="CX997" s="36"/>
      <c r="CY997" s="36"/>
      <c r="CZ997" s="36"/>
      <c r="DA997" s="36"/>
      <c r="DB997" s="36"/>
      <c r="DC997" s="36"/>
      <c r="DD997" s="36"/>
      <c r="DE997" s="36"/>
      <c r="DF997" s="36"/>
      <c r="DG997" s="36"/>
      <c r="DH997" s="36"/>
      <c r="DI997" s="36"/>
      <c r="DJ997" s="36"/>
      <c r="DK997" s="36"/>
      <c r="DL997" s="36"/>
      <c r="DM997" s="36"/>
    </row>
    <row r="998" spans="2:117" x14ac:dyDescent="0.5"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36"/>
      <c r="BB998" s="36"/>
      <c r="BC998" s="36"/>
      <c r="BD998" s="36"/>
      <c r="BE998" s="36"/>
      <c r="BF998" s="36"/>
      <c r="BG998" s="36"/>
      <c r="BH998" s="36"/>
      <c r="BI998" s="36"/>
      <c r="BJ998" s="36"/>
      <c r="BK998" s="36"/>
      <c r="BL998" s="36"/>
      <c r="BM998" s="36"/>
      <c r="BN998" s="36"/>
      <c r="BO998" s="36"/>
      <c r="BP998" s="36"/>
      <c r="BQ998" s="36"/>
      <c r="BR998" s="36"/>
      <c r="BS998" s="36"/>
      <c r="BT998" s="36"/>
      <c r="BU998" s="36"/>
      <c r="BV998" s="36"/>
      <c r="BW998" s="36"/>
      <c r="BX998" s="36"/>
      <c r="BY998" s="36"/>
      <c r="BZ998" s="36"/>
      <c r="CA998" s="36"/>
      <c r="CB998" s="36"/>
      <c r="CC998" s="36"/>
      <c r="CD998" s="36"/>
      <c r="CE998" s="36"/>
      <c r="CF998" s="36"/>
      <c r="CG998" s="36"/>
      <c r="CH998" s="36"/>
      <c r="CI998" s="36"/>
      <c r="CJ998" s="36"/>
      <c r="CK998" s="36"/>
      <c r="CL998" s="36"/>
      <c r="CM998" s="36"/>
      <c r="CN998" s="36"/>
      <c r="CO998" s="36"/>
      <c r="CP998" s="36"/>
      <c r="CQ998" s="36"/>
      <c r="CR998" s="36"/>
      <c r="CS998" s="36"/>
      <c r="CT998" s="36"/>
      <c r="CU998" s="36"/>
      <c r="CV998" s="36"/>
      <c r="CW998" s="36"/>
      <c r="CX998" s="36"/>
      <c r="CY998" s="36"/>
      <c r="CZ998" s="36"/>
      <c r="DA998" s="36"/>
      <c r="DB998" s="36"/>
      <c r="DC998" s="36"/>
      <c r="DD998" s="36"/>
      <c r="DE998" s="36"/>
      <c r="DF998" s="36"/>
      <c r="DG998" s="36"/>
      <c r="DH998" s="36"/>
      <c r="DI998" s="36"/>
      <c r="DJ998" s="36"/>
      <c r="DK998" s="36"/>
      <c r="DL998" s="36"/>
      <c r="DM998" s="36"/>
    </row>
    <row r="999" spans="2:117" x14ac:dyDescent="0.5"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36"/>
      <c r="BB999" s="36"/>
      <c r="BC999" s="36"/>
      <c r="BD999" s="36"/>
      <c r="BE999" s="36"/>
      <c r="BF999" s="36"/>
      <c r="BG999" s="36"/>
      <c r="BH999" s="36"/>
      <c r="BI999" s="36"/>
      <c r="BJ999" s="36"/>
      <c r="BK999" s="36"/>
      <c r="BL999" s="36"/>
      <c r="BM999" s="36"/>
      <c r="BN999" s="36"/>
      <c r="BO999" s="36"/>
      <c r="BP999" s="36"/>
      <c r="BQ999" s="36"/>
      <c r="BR999" s="36"/>
      <c r="BS999" s="36"/>
      <c r="BT999" s="36"/>
      <c r="BU999" s="36"/>
      <c r="BV999" s="36"/>
      <c r="BW999" s="36"/>
      <c r="BX999" s="36"/>
      <c r="BY999" s="36"/>
      <c r="BZ999" s="36"/>
      <c r="CA999" s="36"/>
      <c r="CB999" s="36"/>
      <c r="CC999" s="36"/>
      <c r="CD999" s="36"/>
      <c r="CE999" s="36"/>
      <c r="CF999" s="36"/>
      <c r="CG999" s="36"/>
      <c r="CH999" s="36"/>
      <c r="CI999" s="36"/>
      <c r="CJ999" s="36"/>
      <c r="CK999" s="36"/>
      <c r="CL999" s="36"/>
      <c r="CM999" s="36"/>
      <c r="CN999" s="36"/>
      <c r="CO999" s="36"/>
      <c r="CP999" s="36"/>
      <c r="CQ999" s="36"/>
      <c r="CR999" s="36"/>
      <c r="CS999" s="36"/>
      <c r="CT999" s="36"/>
      <c r="CU999" s="36"/>
      <c r="CV999" s="36"/>
      <c r="CW999" s="36"/>
      <c r="CX999" s="36"/>
      <c r="CY999" s="36"/>
      <c r="CZ999" s="36"/>
      <c r="DA999" s="36"/>
      <c r="DB999" s="36"/>
      <c r="DC999" s="36"/>
      <c r="DD999" s="36"/>
      <c r="DE999" s="36"/>
      <c r="DF999" s="36"/>
      <c r="DG999" s="36"/>
      <c r="DH999" s="36"/>
      <c r="DI999" s="36"/>
      <c r="DJ999" s="36"/>
      <c r="DK999" s="36"/>
      <c r="DL999" s="36"/>
      <c r="DM999" s="36"/>
    </row>
    <row r="1000" spans="2:117" x14ac:dyDescent="0.5"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36"/>
      <c r="BB1000" s="36"/>
      <c r="BC1000" s="36"/>
      <c r="BD1000" s="36"/>
      <c r="BE1000" s="36"/>
      <c r="BF1000" s="36"/>
      <c r="BG1000" s="36"/>
      <c r="BH1000" s="36"/>
      <c r="BI1000" s="36"/>
      <c r="BJ1000" s="36"/>
      <c r="BK1000" s="36"/>
      <c r="BL1000" s="36"/>
      <c r="BM1000" s="36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36"/>
      <c r="BX1000" s="36"/>
      <c r="BY1000" s="36"/>
      <c r="BZ1000" s="36"/>
      <c r="CA1000" s="36"/>
      <c r="CB1000" s="36"/>
      <c r="CC1000" s="36"/>
      <c r="CD1000" s="36"/>
      <c r="CE1000" s="36"/>
      <c r="CF1000" s="36"/>
      <c r="CG1000" s="36"/>
      <c r="CH1000" s="36"/>
      <c r="CI1000" s="36"/>
      <c r="CJ1000" s="36"/>
      <c r="CK1000" s="36"/>
      <c r="CL1000" s="36"/>
      <c r="CM1000" s="36"/>
      <c r="CN1000" s="36"/>
      <c r="CO1000" s="36"/>
      <c r="CP1000" s="36"/>
      <c r="CQ1000" s="36"/>
      <c r="CR1000" s="36"/>
      <c r="CS1000" s="36"/>
      <c r="CT1000" s="36"/>
      <c r="CU1000" s="36"/>
      <c r="CV1000" s="36"/>
      <c r="CW1000" s="36"/>
      <c r="CX1000" s="36"/>
      <c r="CY1000" s="36"/>
      <c r="CZ1000" s="36"/>
      <c r="DA1000" s="36"/>
      <c r="DB1000" s="36"/>
      <c r="DC1000" s="36"/>
      <c r="DD1000" s="36"/>
      <c r="DE1000" s="36"/>
      <c r="DF1000" s="36"/>
      <c r="DG1000" s="36"/>
      <c r="DH1000" s="36"/>
      <c r="DI1000" s="36"/>
      <c r="DJ1000" s="36"/>
      <c r="DK1000" s="36"/>
      <c r="DL1000" s="36"/>
      <c r="DM1000" s="36"/>
    </row>
    <row r="1001" spans="2:117" x14ac:dyDescent="0.5"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36"/>
      <c r="BB1001" s="36"/>
      <c r="BC1001" s="36"/>
      <c r="BD1001" s="36"/>
      <c r="BE1001" s="36"/>
      <c r="BF1001" s="36"/>
      <c r="BG1001" s="36"/>
      <c r="BH1001" s="36"/>
      <c r="BI1001" s="36"/>
      <c r="BJ1001" s="36"/>
      <c r="BK1001" s="36"/>
      <c r="BL1001" s="36"/>
      <c r="BM1001" s="36"/>
      <c r="BN1001" s="36"/>
      <c r="BO1001" s="36"/>
      <c r="BP1001" s="36"/>
      <c r="BQ1001" s="36"/>
      <c r="BR1001" s="36"/>
      <c r="BS1001" s="36"/>
      <c r="BT1001" s="36"/>
      <c r="BU1001" s="36"/>
      <c r="BV1001" s="36"/>
      <c r="BW1001" s="36"/>
      <c r="BX1001" s="36"/>
      <c r="BY1001" s="36"/>
      <c r="BZ1001" s="36"/>
      <c r="CA1001" s="36"/>
      <c r="CB1001" s="36"/>
      <c r="CC1001" s="36"/>
      <c r="CD1001" s="36"/>
      <c r="CE1001" s="36"/>
      <c r="CF1001" s="36"/>
      <c r="CG1001" s="36"/>
      <c r="CH1001" s="36"/>
      <c r="CI1001" s="36"/>
      <c r="CJ1001" s="36"/>
      <c r="CK1001" s="36"/>
      <c r="CL1001" s="36"/>
      <c r="CM1001" s="36"/>
      <c r="CN1001" s="36"/>
      <c r="CO1001" s="36"/>
      <c r="CP1001" s="36"/>
      <c r="CQ1001" s="36"/>
      <c r="CR1001" s="36"/>
      <c r="CS1001" s="36"/>
      <c r="CT1001" s="36"/>
      <c r="CU1001" s="36"/>
      <c r="CV1001" s="36"/>
      <c r="CW1001" s="36"/>
      <c r="CX1001" s="36"/>
      <c r="CY1001" s="36"/>
      <c r="CZ1001" s="36"/>
      <c r="DA1001" s="36"/>
      <c r="DB1001" s="36"/>
      <c r="DC1001" s="36"/>
      <c r="DD1001" s="36"/>
      <c r="DE1001" s="36"/>
      <c r="DF1001" s="36"/>
      <c r="DG1001" s="36"/>
      <c r="DH1001" s="36"/>
      <c r="DI1001" s="36"/>
      <c r="DJ1001" s="36"/>
      <c r="DK1001" s="36"/>
      <c r="DL1001" s="36"/>
      <c r="DM1001" s="36"/>
    </row>
    <row r="1002" spans="2:117" x14ac:dyDescent="0.5"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36"/>
      <c r="BB1002" s="36"/>
      <c r="BC1002" s="36"/>
      <c r="BD1002" s="36"/>
      <c r="BE1002" s="36"/>
      <c r="BF1002" s="36"/>
      <c r="BG1002" s="36"/>
      <c r="BH1002" s="36"/>
      <c r="BI1002" s="36"/>
      <c r="BJ1002" s="36"/>
      <c r="BK1002" s="36"/>
      <c r="BL1002" s="36"/>
      <c r="BM1002" s="36"/>
      <c r="BN1002" s="36"/>
      <c r="BO1002" s="36"/>
      <c r="BP1002" s="36"/>
      <c r="BQ1002" s="36"/>
      <c r="BR1002" s="36"/>
      <c r="BS1002" s="36"/>
      <c r="BT1002" s="36"/>
      <c r="BU1002" s="36"/>
      <c r="BV1002" s="36"/>
      <c r="BW1002" s="36"/>
      <c r="BX1002" s="36"/>
      <c r="BY1002" s="36"/>
      <c r="BZ1002" s="36"/>
      <c r="CA1002" s="36"/>
      <c r="CB1002" s="36"/>
      <c r="CC1002" s="36"/>
      <c r="CD1002" s="36"/>
      <c r="CE1002" s="36"/>
      <c r="CF1002" s="36"/>
      <c r="CG1002" s="36"/>
      <c r="CH1002" s="36"/>
      <c r="CI1002" s="36"/>
      <c r="CJ1002" s="36"/>
      <c r="CK1002" s="36"/>
      <c r="CL1002" s="36"/>
      <c r="CM1002" s="36"/>
      <c r="CN1002" s="36"/>
      <c r="CO1002" s="36"/>
      <c r="CP1002" s="36"/>
      <c r="CQ1002" s="36"/>
      <c r="CR1002" s="36"/>
      <c r="CS1002" s="36"/>
      <c r="CT1002" s="36"/>
      <c r="CU1002" s="36"/>
      <c r="CV1002" s="36"/>
      <c r="CW1002" s="36"/>
      <c r="CX1002" s="36"/>
      <c r="CY1002" s="36"/>
      <c r="CZ1002" s="36"/>
      <c r="DA1002" s="36"/>
      <c r="DB1002" s="36"/>
      <c r="DC1002" s="36"/>
      <c r="DD1002" s="36"/>
      <c r="DE1002" s="36"/>
      <c r="DF1002" s="36"/>
      <c r="DG1002" s="36"/>
      <c r="DH1002" s="36"/>
      <c r="DI1002" s="36"/>
      <c r="DJ1002" s="36"/>
      <c r="DK1002" s="36"/>
      <c r="DL1002" s="36"/>
      <c r="DM1002" s="36"/>
    </row>
    <row r="1003" spans="2:117" x14ac:dyDescent="0.5"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36"/>
      <c r="BB1003" s="36"/>
      <c r="BC1003" s="36"/>
      <c r="BD1003" s="36"/>
      <c r="BE1003" s="36"/>
      <c r="BF1003" s="36"/>
      <c r="BG1003" s="36"/>
      <c r="BH1003" s="36"/>
      <c r="BI1003" s="36"/>
      <c r="BJ1003" s="36"/>
      <c r="BK1003" s="36"/>
      <c r="BL1003" s="36"/>
      <c r="BM1003" s="36"/>
      <c r="BN1003" s="36"/>
      <c r="BO1003" s="36"/>
      <c r="BP1003" s="36"/>
      <c r="BQ1003" s="36"/>
      <c r="BR1003" s="36"/>
      <c r="BS1003" s="36"/>
      <c r="BT1003" s="36"/>
      <c r="BU1003" s="36"/>
      <c r="BV1003" s="36"/>
      <c r="BW1003" s="36"/>
      <c r="BX1003" s="36"/>
      <c r="BY1003" s="36"/>
      <c r="BZ1003" s="36"/>
      <c r="CA1003" s="36"/>
      <c r="CB1003" s="36"/>
      <c r="CC1003" s="36"/>
      <c r="CD1003" s="36"/>
      <c r="CE1003" s="36"/>
      <c r="CF1003" s="36"/>
      <c r="CG1003" s="36"/>
      <c r="CH1003" s="36"/>
      <c r="CI1003" s="36"/>
      <c r="CJ1003" s="36"/>
      <c r="CK1003" s="36"/>
      <c r="CL1003" s="36"/>
      <c r="CM1003" s="36"/>
      <c r="CN1003" s="36"/>
      <c r="CO1003" s="36"/>
      <c r="CP1003" s="36"/>
      <c r="CQ1003" s="36"/>
      <c r="CR1003" s="36"/>
      <c r="CS1003" s="36"/>
      <c r="CT1003" s="36"/>
      <c r="CU1003" s="36"/>
      <c r="CV1003" s="36"/>
      <c r="CW1003" s="36"/>
      <c r="CX1003" s="36"/>
      <c r="CY1003" s="36"/>
      <c r="CZ1003" s="36"/>
      <c r="DA1003" s="36"/>
      <c r="DB1003" s="36"/>
      <c r="DC1003" s="36"/>
      <c r="DD1003" s="36"/>
      <c r="DE1003" s="36"/>
      <c r="DF1003" s="36"/>
      <c r="DG1003" s="36"/>
      <c r="DH1003" s="36"/>
      <c r="DI1003" s="36"/>
      <c r="DJ1003" s="36"/>
      <c r="DK1003" s="36"/>
      <c r="DL1003" s="36"/>
      <c r="DM1003" s="36"/>
    </row>
    <row r="1004" spans="2:117" x14ac:dyDescent="0.5"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36"/>
      <c r="BB1004" s="36"/>
      <c r="BC1004" s="36"/>
      <c r="BD1004" s="36"/>
      <c r="BE1004" s="36"/>
      <c r="BF1004" s="36"/>
      <c r="BG1004" s="36"/>
      <c r="BH1004" s="36"/>
      <c r="BI1004" s="36"/>
      <c r="BJ1004" s="36"/>
      <c r="BK1004" s="36"/>
      <c r="BL1004" s="36"/>
      <c r="BM1004" s="36"/>
      <c r="BN1004" s="36"/>
      <c r="BO1004" s="36"/>
      <c r="BP1004" s="36"/>
      <c r="BQ1004" s="36"/>
      <c r="BR1004" s="36"/>
      <c r="BS1004" s="36"/>
      <c r="BT1004" s="36"/>
      <c r="BU1004" s="36"/>
      <c r="BV1004" s="36"/>
      <c r="BW1004" s="36"/>
      <c r="BX1004" s="36"/>
      <c r="BY1004" s="36"/>
      <c r="BZ1004" s="36"/>
      <c r="CA1004" s="36"/>
      <c r="CB1004" s="36"/>
      <c r="CC1004" s="36"/>
      <c r="CD1004" s="36"/>
      <c r="CE1004" s="36"/>
      <c r="CF1004" s="36"/>
      <c r="CG1004" s="36"/>
      <c r="CH1004" s="36"/>
      <c r="CI1004" s="36"/>
      <c r="CJ1004" s="36"/>
      <c r="CK1004" s="36"/>
      <c r="CL1004" s="36"/>
      <c r="CM1004" s="36"/>
      <c r="CN1004" s="36"/>
      <c r="CO1004" s="36"/>
      <c r="CP1004" s="36"/>
      <c r="CQ1004" s="36"/>
      <c r="CR1004" s="36"/>
      <c r="CS1004" s="36"/>
      <c r="CT1004" s="36"/>
      <c r="CU1004" s="36"/>
      <c r="CV1004" s="36"/>
      <c r="CW1004" s="36"/>
      <c r="CX1004" s="36"/>
      <c r="CY1004" s="36"/>
      <c r="CZ1004" s="36"/>
      <c r="DA1004" s="36"/>
      <c r="DB1004" s="36"/>
      <c r="DC1004" s="36"/>
      <c r="DD1004" s="36"/>
      <c r="DE1004" s="36"/>
      <c r="DF1004" s="36"/>
      <c r="DG1004" s="36"/>
      <c r="DH1004" s="36"/>
      <c r="DI1004" s="36"/>
      <c r="DJ1004" s="36"/>
      <c r="DK1004" s="36"/>
      <c r="DL1004" s="36"/>
      <c r="DM1004" s="36"/>
    </row>
    <row r="1005" spans="2:117" x14ac:dyDescent="0.5"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36"/>
      <c r="BB1005" s="36"/>
      <c r="BC1005" s="36"/>
      <c r="BD1005" s="36"/>
      <c r="BE1005" s="36"/>
      <c r="BF1005" s="36"/>
      <c r="BG1005" s="36"/>
      <c r="BH1005" s="36"/>
      <c r="BI1005" s="36"/>
      <c r="BJ1005" s="36"/>
      <c r="BK1005" s="36"/>
      <c r="BL1005" s="36"/>
      <c r="BM1005" s="36"/>
      <c r="BN1005" s="36"/>
      <c r="BO1005" s="36"/>
      <c r="BP1005" s="36"/>
      <c r="BQ1005" s="36"/>
      <c r="BR1005" s="36"/>
      <c r="BS1005" s="36"/>
      <c r="BT1005" s="36"/>
      <c r="BU1005" s="36"/>
      <c r="BV1005" s="36"/>
      <c r="BW1005" s="36"/>
      <c r="BX1005" s="36"/>
      <c r="BY1005" s="36"/>
      <c r="BZ1005" s="36"/>
      <c r="CA1005" s="36"/>
      <c r="CB1005" s="36"/>
      <c r="CC1005" s="36"/>
      <c r="CD1005" s="36"/>
      <c r="CE1005" s="36"/>
      <c r="CF1005" s="36"/>
      <c r="CG1005" s="36"/>
      <c r="CH1005" s="36"/>
      <c r="CI1005" s="36"/>
      <c r="CJ1005" s="36"/>
      <c r="CK1005" s="36"/>
      <c r="CL1005" s="36"/>
      <c r="CM1005" s="36"/>
      <c r="CN1005" s="36"/>
      <c r="CO1005" s="36"/>
      <c r="CP1005" s="36"/>
      <c r="CQ1005" s="36"/>
      <c r="CR1005" s="36"/>
      <c r="CS1005" s="36"/>
      <c r="CT1005" s="36"/>
      <c r="CU1005" s="36"/>
      <c r="CV1005" s="36"/>
      <c r="CW1005" s="36"/>
      <c r="CX1005" s="36"/>
      <c r="CY1005" s="36"/>
      <c r="CZ1005" s="36"/>
      <c r="DA1005" s="36"/>
      <c r="DB1005" s="36"/>
      <c r="DC1005" s="36"/>
      <c r="DD1005" s="36"/>
      <c r="DE1005" s="36"/>
      <c r="DF1005" s="36"/>
      <c r="DG1005" s="36"/>
      <c r="DH1005" s="36"/>
      <c r="DI1005" s="36"/>
      <c r="DJ1005" s="36"/>
      <c r="DK1005" s="36"/>
      <c r="DL1005" s="36"/>
      <c r="DM1005" s="36"/>
    </row>
    <row r="1006" spans="2:117" x14ac:dyDescent="0.5"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36"/>
      <c r="BB1006" s="36"/>
      <c r="BC1006" s="36"/>
      <c r="BD1006" s="36"/>
      <c r="BE1006" s="36"/>
      <c r="BF1006" s="36"/>
      <c r="BG1006" s="36"/>
      <c r="BH1006" s="36"/>
      <c r="BI1006" s="36"/>
      <c r="BJ1006" s="36"/>
      <c r="BK1006" s="36"/>
      <c r="BL1006" s="36"/>
      <c r="BM1006" s="36"/>
      <c r="BN1006" s="36"/>
      <c r="BO1006" s="36"/>
      <c r="BP1006" s="36"/>
      <c r="BQ1006" s="36"/>
      <c r="BR1006" s="36"/>
      <c r="BS1006" s="36"/>
      <c r="BT1006" s="36"/>
      <c r="BU1006" s="36"/>
      <c r="BV1006" s="36"/>
      <c r="BW1006" s="36"/>
      <c r="BX1006" s="36"/>
      <c r="BY1006" s="36"/>
      <c r="BZ1006" s="36"/>
      <c r="CA1006" s="36"/>
      <c r="CB1006" s="36"/>
      <c r="CC1006" s="36"/>
      <c r="CD1006" s="36"/>
      <c r="CE1006" s="36"/>
      <c r="CF1006" s="36"/>
      <c r="CG1006" s="36"/>
      <c r="CH1006" s="36"/>
      <c r="CI1006" s="36"/>
      <c r="CJ1006" s="36"/>
      <c r="CK1006" s="36"/>
      <c r="CL1006" s="36"/>
      <c r="CM1006" s="36"/>
      <c r="CN1006" s="36"/>
      <c r="CO1006" s="36"/>
      <c r="CP1006" s="36"/>
      <c r="CQ1006" s="36"/>
      <c r="CR1006" s="36"/>
      <c r="CS1006" s="36"/>
      <c r="CT1006" s="36"/>
      <c r="CU1006" s="36"/>
      <c r="CV1006" s="36"/>
      <c r="CW1006" s="36"/>
      <c r="CX1006" s="36"/>
      <c r="CY1006" s="36"/>
      <c r="CZ1006" s="36"/>
      <c r="DA1006" s="36"/>
      <c r="DB1006" s="36"/>
      <c r="DC1006" s="36"/>
      <c r="DD1006" s="36"/>
      <c r="DE1006" s="36"/>
      <c r="DF1006" s="36"/>
      <c r="DG1006" s="36"/>
      <c r="DH1006" s="36"/>
      <c r="DI1006" s="36"/>
      <c r="DJ1006" s="36"/>
      <c r="DK1006" s="36"/>
      <c r="DL1006" s="36"/>
      <c r="DM1006" s="36"/>
    </row>
    <row r="1007" spans="2:117" x14ac:dyDescent="0.5"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36"/>
      <c r="BB1007" s="36"/>
      <c r="BC1007" s="36"/>
      <c r="BD1007" s="36"/>
      <c r="BE1007" s="36"/>
      <c r="BF1007" s="36"/>
      <c r="BG1007" s="36"/>
      <c r="BH1007" s="36"/>
      <c r="BI1007" s="36"/>
      <c r="BJ1007" s="36"/>
      <c r="BK1007" s="36"/>
      <c r="BL1007" s="36"/>
      <c r="BM1007" s="36"/>
      <c r="BN1007" s="36"/>
      <c r="BO1007" s="36"/>
      <c r="BP1007" s="36"/>
      <c r="BQ1007" s="36"/>
      <c r="BR1007" s="36"/>
      <c r="BS1007" s="36"/>
      <c r="BT1007" s="36"/>
      <c r="BU1007" s="36"/>
      <c r="BV1007" s="36"/>
      <c r="BW1007" s="36"/>
      <c r="BX1007" s="36"/>
      <c r="BY1007" s="36"/>
      <c r="BZ1007" s="36"/>
      <c r="CA1007" s="36"/>
      <c r="CB1007" s="36"/>
      <c r="CC1007" s="36"/>
      <c r="CD1007" s="36"/>
      <c r="CE1007" s="36"/>
      <c r="CF1007" s="36"/>
      <c r="CG1007" s="36"/>
      <c r="CH1007" s="36"/>
      <c r="CI1007" s="36"/>
      <c r="CJ1007" s="36"/>
      <c r="CK1007" s="36"/>
      <c r="CL1007" s="36"/>
      <c r="CM1007" s="36"/>
      <c r="CN1007" s="36"/>
      <c r="CO1007" s="36"/>
      <c r="CP1007" s="36"/>
      <c r="CQ1007" s="36"/>
      <c r="CR1007" s="36"/>
      <c r="CS1007" s="36"/>
      <c r="CT1007" s="36"/>
      <c r="CU1007" s="36"/>
      <c r="CV1007" s="36"/>
      <c r="CW1007" s="36"/>
      <c r="CX1007" s="36"/>
      <c r="CY1007" s="36"/>
      <c r="CZ1007" s="36"/>
      <c r="DA1007" s="36"/>
      <c r="DB1007" s="36"/>
      <c r="DC1007" s="36"/>
      <c r="DD1007" s="36"/>
      <c r="DE1007" s="36"/>
      <c r="DF1007" s="36"/>
      <c r="DG1007" s="36"/>
      <c r="DH1007" s="36"/>
      <c r="DI1007" s="36"/>
      <c r="DJ1007" s="36"/>
      <c r="DK1007" s="36"/>
      <c r="DL1007" s="36"/>
      <c r="DM1007" s="36"/>
    </row>
    <row r="1008" spans="2:117" x14ac:dyDescent="0.5"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36"/>
      <c r="BB1008" s="36"/>
      <c r="BC1008" s="36"/>
      <c r="BD1008" s="36"/>
      <c r="BE1008" s="36"/>
      <c r="BF1008" s="36"/>
      <c r="BG1008" s="36"/>
      <c r="BH1008" s="36"/>
      <c r="BI1008" s="36"/>
      <c r="BJ1008" s="36"/>
      <c r="BK1008" s="36"/>
      <c r="BL1008" s="36"/>
      <c r="BM1008" s="36"/>
      <c r="BN1008" s="36"/>
      <c r="BO1008" s="36"/>
      <c r="BP1008" s="36"/>
      <c r="BQ1008" s="36"/>
      <c r="BR1008" s="36"/>
      <c r="BS1008" s="36"/>
      <c r="BT1008" s="36"/>
      <c r="BU1008" s="36"/>
      <c r="BV1008" s="36"/>
      <c r="BW1008" s="36"/>
      <c r="BX1008" s="36"/>
      <c r="BY1008" s="36"/>
      <c r="BZ1008" s="36"/>
      <c r="CA1008" s="36"/>
      <c r="CB1008" s="36"/>
      <c r="CC1008" s="36"/>
      <c r="CD1008" s="36"/>
      <c r="CE1008" s="36"/>
      <c r="CF1008" s="36"/>
      <c r="CG1008" s="36"/>
      <c r="CH1008" s="36"/>
      <c r="CI1008" s="36"/>
      <c r="CJ1008" s="36"/>
      <c r="CK1008" s="36"/>
      <c r="CL1008" s="36"/>
      <c r="CM1008" s="36"/>
      <c r="CN1008" s="36"/>
      <c r="CO1008" s="36"/>
      <c r="CP1008" s="36"/>
      <c r="CQ1008" s="36"/>
      <c r="CR1008" s="36"/>
      <c r="CS1008" s="36"/>
      <c r="CT1008" s="36"/>
      <c r="CU1008" s="36"/>
      <c r="CV1008" s="36"/>
      <c r="CW1008" s="36"/>
      <c r="CX1008" s="36"/>
      <c r="CY1008" s="36"/>
      <c r="CZ1008" s="36"/>
      <c r="DA1008" s="36"/>
      <c r="DB1008" s="36"/>
      <c r="DC1008" s="36"/>
      <c r="DD1008" s="36"/>
      <c r="DE1008" s="36"/>
      <c r="DF1008" s="36"/>
      <c r="DG1008" s="36"/>
      <c r="DH1008" s="36"/>
      <c r="DI1008" s="36"/>
      <c r="DJ1008" s="36"/>
      <c r="DK1008" s="36"/>
      <c r="DL1008" s="36"/>
      <c r="DM1008" s="36"/>
    </row>
    <row r="1009" spans="2:117" x14ac:dyDescent="0.5"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36"/>
      <c r="BB1009" s="36"/>
      <c r="BC1009" s="36"/>
      <c r="BD1009" s="36"/>
      <c r="BE1009" s="36"/>
      <c r="BF1009" s="36"/>
      <c r="BG1009" s="36"/>
      <c r="BH1009" s="36"/>
      <c r="BI1009" s="36"/>
      <c r="BJ1009" s="36"/>
      <c r="BK1009" s="36"/>
      <c r="BL1009" s="36"/>
      <c r="BM1009" s="36"/>
      <c r="BN1009" s="36"/>
      <c r="BO1009" s="36"/>
      <c r="BP1009" s="36"/>
      <c r="BQ1009" s="36"/>
      <c r="BR1009" s="36"/>
      <c r="BS1009" s="36"/>
      <c r="BT1009" s="36"/>
      <c r="BU1009" s="36"/>
      <c r="BV1009" s="36"/>
      <c r="BW1009" s="36"/>
      <c r="BX1009" s="36"/>
      <c r="BY1009" s="36"/>
      <c r="BZ1009" s="36"/>
      <c r="CA1009" s="36"/>
      <c r="CB1009" s="36"/>
      <c r="CC1009" s="36"/>
      <c r="CD1009" s="36"/>
      <c r="CE1009" s="36"/>
      <c r="CF1009" s="36"/>
      <c r="CG1009" s="36"/>
      <c r="CH1009" s="36"/>
      <c r="CI1009" s="36"/>
      <c r="CJ1009" s="36"/>
      <c r="CK1009" s="36"/>
      <c r="CL1009" s="36"/>
      <c r="CM1009" s="36"/>
      <c r="CN1009" s="36"/>
      <c r="CO1009" s="36"/>
      <c r="CP1009" s="36"/>
      <c r="CQ1009" s="36"/>
      <c r="CR1009" s="36"/>
      <c r="CS1009" s="36"/>
      <c r="CT1009" s="36"/>
      <c r="CU1009" s="36"/>
      <c r="CV1009" s="36"/>
      <c r="CW1009" s="36"/>
      <c r="CX1009" s="36"/>
      <c r="CY1009" s="36"/>
      <c r="CZ1009" s="36"/>
      <c r="DA1009" s="36"/>
      <c r="DB1009" s="36"/>
      <c r="DC1009" s="36"/>
      <c r="DD1009" s="36"/>
      <c r="DE1009" s="36"/>
      <c r="DF1009" s="36"/>
      <c r="DG1009" s="36"/>
      <c r="DH1009" s="36"/>
      <c r="DI1009" s="36"/>
      <c r="DJ1009" s="36"/>
      <c r="DK1009" s="36"/>
      <c r="DL1009" s="36"/>
      <c r="DM1009" s="36"/>
    </row>
    <row r="1010" spans="2:117" x14ac:dyDescent="0.5"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36"/>
      <c r="BB1010" s="36"/>
      <c r="BC1010" s="36"/>
      <c r="BD1010" s="36"/>
      <c r="BE1010" s="36"/>
      <c r="BF1010" s="36"/>
      <c r="BG1010" s="36"/>
      <c r="BH1010" s="36"/>
      <c r="BI1010" s="36"/>
      <c r="BJ1010" s="36"/>
      <c r="BK1010" s="36"/>
      <c r="BL1010" s="36"/>
      <c r="BM1010" s="36"/>
      <c r="BN1010" s="36"/>
      <c r="BO1010" s="36"/>
      <c r="BP1010" s="36"/>
      <c r="BQ1010" s="36"/>
      <c r="BR1010" s="36"/>
      <c r="BS1010" s="36"/>
      <c r="BT1010" s="36"/>
      <c r="BU1010" s="36"/>
      <c r="BV1010" s="36"/>
      <c r="BW1010" s="36"/>
      <c r="BX1010" s="36"/>
      <c r="BY1010" s="36"/>
      <c r="BZ1010" s="36"/>
      <c r="CA1010" s="36"/>
      <c r="CB1010" s="36"/>
      <c r="CC1010" s="36"/>
      <c r="CD1010" s="36"/>
      <c r="CE1010" s="36"/>
      <c r="CF1010" s="36"/>
      <c r="CG1010" s="36"/>
      <c r="CH1010" s="36"/>
      <c r="CI1010" s="36"/>
      <c r="CJ1010" s="36"/>
      <c r="CK1010" s="36"/>
      <c r="CL1010" s="36"/>
      <c r="CM1010" s="36"/>
      <c r="CN1010" s="36"/>
      <c r="CO1010" s="36"/>
      <c r="CP1010" s="36"/>
      <c r="CQ1010" s="36"/>
      <c r="CR1010" s="36"/>
      <c r="CS1010" s="36"/>
      <c r="CT1010" s="36"/>
      <c r="CU1010" s="36"/>
      <c r="CV1010" s="36"/>
      <c r="CW1010" s="36"/>
      <c r="CX1010" s="36"/>
      <c r="CY1010" s="36"/>
      <c r="CZ1010" s="36"/>
      <c r="DA1010" s="36"/>
      <c r="DB1010" s="36"/>
      <c r="DC1010" s="36"/>
      <c r="DD1010" s="36"/>
      <c r="DE1010" s="36"/>
      <c r="DF1010" s="36"/>
      <c r="DG1010" s="36"/>
      <c r="DH1010" s="36"/>
      <c r="DI1010" s="36"/>
      <c r="DJ1010" s="36"/>
      <c r="DK1010" s="36"/>
      <c r="DL1010" s="36"/>
      <c r="DM1010" s="36"/>
    </row>
    <row r="1011" spans="2:117" x14ac:dyDescent="0.5"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36"/>
      <c r="BB1011" s="36"/>
      <c r="BC1011" s="36"/>
      <c r="BD1011" s="36"/>
      <c r="BE1011" s="36"/>
      <c r="BF1011" s="36"/>
      <c r="BG1011" s="36"/>
      <c r="BH1011" s="36"/>
      <c r="BI1011" s="36"/>
      <c r="BJ1011" s="36"/>
      <c r="BK1011" s="36"/>
      <c r="BL1011" s="36"/>
      <c r="BM1011" s="36"/>
      <c r="BN1011" s="36"/>
      <c r="BO1011" s="36"/>
      <c r="BP1011" s="36"/>
      <c r="BQ1011" s="36"/>
      <c r="BR1011" s="36"/>
      <c r="BS1011" s="36"/>
      <c r="BT1011" s="36"/>
      <c r="BU1011" s="36"/>
      <c r="BV1011" s="36"/>
      <c r="BW1011" s="36"/>
      <c r="BX1011" s="36"/>
      <c r="BY1011" s="36"/>
      <c r="BZ1011" s="36"/>
      <c r="CA1011" s="36"/>
      <c r="CB1011" s="36"/>
      <c r="CC1011" s="36"/>
      <c r="CD1011" s="36"/>
      <c r="CE1011" s="36"/>
      <c r="CF1011" s="36"/>
      <c r="CG1011" s="36"/>
      <c r="CH1011" s="36"/>
      <c r="CI1011" s="36"/>
      <c r="CJ1011" s="36"/>
      <c r="CK1011" s="36"/>
      <c r="CL1011" s="36"/>
      <c r="CM1011" s="36"/>
      <c r="CN1011" s="36"/>
      <c r="CO1011" s="36"/>
      <c r="CP1011" s="36"/>
      <c r="CQ1011" s="36"/>
      <c r="CR1011" s="36"/>
      <c r="CS1011" s="36"/>
      <c r="CT1011" s="36"/>
      <c r="CU1011" s="36"/>
      <c r="CV1011" s="36"/>
      <c r="CW1011" s="36"/>
      <c r="CX1011" s="36"/>
      <c r="CY1011" s="36"/>
      <c r="CZ1011" s="36"/>
      <c r="DA1011" s="36"/>
      <c r="DB1011" s="36"/>
      <c r="DC1011" s="36"/>
      <c r="DD1011" s="36"/>
      <c r="DE1011" s="36"/>
      <c r="DF1011" s="36"/>
      <c r="DG1011" s="36"/>
      <c r="DH1011" s="36"/>
      <c r="DI1011" s="36"/>
      <c r="DJ1011" s="36"/>
      <c r="DK1011" s="36"/>
      <c r="DL1011" s="36"/>
      <c r="DM1011" s="36"/>
    </row>
    <row r="1012" spans="2:117" x14ac:dyDescent="0.5"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36"/>
      <c r="BB1012" s="36"/>
      <c r="BC1012" s="36"/>
      <c r="BD1012" s="36"/>
      <c r="BE1012" s="36"/>
      <c r="BF1012" s="36"/>
      <c r="BG1012" s="36"/>
      <c r="BH1012" s="36"/>
      <c r="BI1012" s="36"/>
      <c r="BJ1012" s="36"/>
      <c r="BK1012" s="36"/>
      <c r="BL1012" s="36"/>
      <c r="BM1012" s="36"/>
      <c r="BN1012" s="36"/>
      <c r="BO1012" s="36"/>
      <c r="BP1012" s="36"/>
      <c r="BQ1012" s="36"/>
      <c r="BR1012" s="36"/>
      <c r="BS1012" s="36"/>
      <c r="BT1012" s="36"/>
      <c r="BU1012" s="36"/>
      <c r="BV1012" s="36"/>
      <c r="BW1012" s="36"/>
      <c r="BX1012" s="36"/>
      <c r="BY1012" s="36"/>
      <c r="BZ1012" s="36"/>
      <c r="CA1012" s="36"/>
      <c r="CB1012" s="36"/>
      <c r="CC1012" s="36"/>
      <c r="CD1012" s="36"/>
      <c r="CE1012" s="36"/>
      <c r="CF1012" s="36"/>
      <c r="CG1012" s="36"/>
      <c r="CH1012" s="36"/>
      <c r="CI1012" s="36"/>
      <c r="CJ1012" s="36"/>
      <c r="CK1012" s="36"/>
      <c r="CL1012" s="36"/>
      <c r="CM1012" s="36"/>
      <c r="CN1012" s="36"/>
      <c r="CO1012" s="36"/>
      <c r="CP1012" s="36"/>
      <c r="CQ1012" s="36"/>
      <c r="CR1012" s="36"/>
      <c r="CS1012" s="36"/>
      <c r="CT1012" s="36"/>
      <c r="CU1012" s="36"/>
      <c r="CV1012" s="36"/>
      <c r="CW1012" s="36"/>
      <c r="CX1012" s="36"/>
      <c r="CY1012" s="36"/>
      <c r="CZ1012" s="36"/>
      <c r="DA1012" s="36"/>
      <c r="DB1012" s="36"/>
      <c r="DC1012" s="36"/>
      <c r="DD1012" s="36"/>
      <c r="DE1012" s="36"/>
      <c r="DF1012" s="36"/>
      <c r="DG1012" s="36"/>
      <c r="DH1012" s="36"/>
      <c r="DI1012" s="36"/>
      <c r="DJ1012" s="36"/>
      <c r="DK1012" s="36"/>
      <c r="DL1012" s="36"/>
      <c r="DM1012" s="36"/>
    </row>
    <row r="1013" spans="2:117" x14ac:dyDescent="0.5"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36"/>
      <c r="BB1013" s="36"/>
      <c r="BC1013" s="36"/>
      <c r="BD1013" s="36"/>
      <c r="BE1013" s="36"/>
      <c r="BF1013" s="36"/>
      <c r="BG1013" s="36"/>
      <c r="BH1013" s="36"/>
      <c r="BI1013" s="36"/>
      <c r="BJ1013" s="36"/>
      <c r="BK1013" s="36"/>
      <c r="BL1013" s="36"/>
      <c r="BM1013" s="36"/>
      <c r="BN1013" s="36"/>
      <c r="BO1013" s="36"/>
      <c r="BP1013" s="36"/>
      <c r="BQ1013" s="36"/>
      <c r="BR1013" s="36"/>
      <c r="BS1013" s="36"/>
      <c r="BT1013" s="36"/>
      <c r="BU1013" s="36"/>
      <c r="BV1013" s="36"/>
      <c r="BW1013" s="36"/>
      <c r="BX1013" s="36"/>
      <c r="BY1013" s="36"/>
      <c r="BZ1013" s="36"/>
      <c r="CA1013" s="36"/>
      <c r="CB1013" s="36"/>
      <c r="CC1013" s="36"/>
      <c r="CD1013" s="36"/>
      <c r="CE1013" s="36"/>
      <c r="CF1013" s="36"/>
      <c r="CG1013" s="36"/>
      <c r="CH1013" s="36"/>
      <c r="CI1013" s="36"/>
      <c r="CJ1013" s="36"/>
      <c r="CK1013" s="36"/>
      <c r="CL1013" s="36"/>
      <c r="CM1013" s="36"/>
      <c r="CN1013" s="36"/>
      <c r="CO1013" s="36"/>
      <c r="CP1013" s="36"/>
      <c r="CQ1013" s="36"/>
      <c r="CR1013" s="36"/>
      <c r="CS1013" s="36"/>
      <c r="CT1013" s="36"/>
      <c r="CU1013" s="36"/>
      <c r="CV1013" s="36"/>
      <c r="CW1013" s="36"/>
      <c r="CX1013" s="36"/>
      <c r="CY1013" s="36"/>
      <c r="CZ1013" s="36"/>
      <c r="DA1013" s="36"/>
      <c r="DB1013" s="36"/>
      <c r="DC1013" s="36"/>
      <c r="DD1013" s="36"/>
      <c r="DE1013" s="36"/>
      <c r="DF1013" s="36"/>
      <c r="DG1013" s="36"/>
      <c r="DH1013" s="36"/>
      <c r="DI1013" s="36"/>
      <c r="DJ1013" s="36"/>
      <c r="DK1013" s="36"/>
      <c r="DL1013" s="36"/>
      <c r="DM1013" s="36"/>
    </row>
    <row r="1014" spans="2:117" x14ac:dyDescent="0.5"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36"/>
      <c r="BB1014" s="36"/>
      <c r="BC1014" s="36"/>
      <c r="BD1014" s="36"/>
      <c r="BE1014" s="36"/>
      <c r="BF1014" s="36"/>
      <c r="BG1014" s="36"/>
      <c r="BH1014" s="36"/>
      <c r="BI1014" s="36"/>
      <c r="BJ1014" s="36"/>
      <c r="BK1014" s="36"/>
      <c r="BL1014" s="36"/>
      <c r="BM1014" s="36"/>
      <c r="BN1014" s="36"/>
      <c r="BO1014" s="36"/>
      <c r="BP1014" s="36"/>
      <c r="BQ1014" s="36"/>
      <c r="BR1014" s="36"/>
      <c r="BS1014" s="36"/>
      <c r="BT1014" s="36"/>
      <c r="BU1014" s="36"/>
      <c r="BV1014" s="36"/>
      <c r="BW1014" s="36"/>
      <c r="BX1014" s="36"/>
      <c r="BY1014" s="36"/>
      <c r="BZ1014" s="36"/>
      <c r="CA1014" s="36"/>
      <c r="CB1014" s="36"/>
      <c r="CC1014" s="36"/>
      <c r="CD1014" s="36"/>
      <c r="CE1014" s="36"/>
      <c r="CF1014" s="36"/>
      <c r="CG1014" s="36"/>
      <c r="CH1014" s="36"/>
      <c r="CI1014" s="36"/>
      <c r="CJ1014" s="36"/>
      <c r="CK1014" s="36"/>
      <c r="CL1014" s="36"/>
      <c r="CM1014" s="36"/>
      <c r="CN1014" s="36"/>
      <c r="CO1014" s="36"/>
      <c r="CP1014" s="36"/>
      <c r="CQ1014" s="36"/>
      <c r="CR1014" s="36"/>
      <c r="CS1014" s="36"/>
      <c r="CT1014" s="36"/>
      <c r="CU1014" s="36"/>
      <c r="CV1014" s="36"/>
      <c r="CW1014" s="36"/>
      <c r="CX1014" s="36"/>
      <c r="CY1014" s="36"/>
      <c r="CZ1014" s="36"/>
      <c r="DA1014" s="36"/>
      <c r="DB1014" s="36"/>
      <c r="DC1014" s="36"/>
      <c r="DD1014" s="36"/>
      <c r="DE1014" s="36"/>
      <c r="DF1014" s="36"/>
      <c r="DG1014" s="36"/>
      <c r="DH1014" s="36"/>
      <c r="DI1014" s="36"/>
      <c r="DJ1014" s="36"/>
      <c r="DK1014" s="36"/>
      <c r="DL1014" s="36"/>
      <c r="DM1014" s="36"/>
    </row>
    <row r="1015" spans="2:117" x14ac:dyDescent="0.5"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36"/>
      <c r="BB1015" s="36"/>
      <c r="BC1015" s="36"/>
      <c r="BD1015" s="36"/>
      <c r="BE1015" s="36"/>
      <c r="BF1015" s="36"/>
      <c r="BG1015" s="36"/>
      <c r="BH1015" s="36"/>
      <c r="BI1015" s="36"/>
      <c r="BJ1015" s="36"/>
      <c r="BK1015" s="36"/>
      <c r="BL1015" s="36"/>
      <c r="BM1015" s="36"/>
      <c r="BN1015" s="36"/>
      <c r="BO1015" s="36"/>
      <c r="BP1015" s="36"/>
      <c r="BQ1015" s="36"/>
      <c r="BR1015" s="36"/>
      <c r="BS1015" s="36"/>
      <c r="BT1015" s="36"/>
      <c r="BU1015" s="36"/>
      <c r="BV1015" s="36"/>
      <c r="BW1015" s="36"/>
      <c r="BX1015" s="36"/>
      <c r="BY1015" s="36"/>
      <c r="BZ1015" s="36"/>
      <c r="CA1015" s="36"/>
      <c r="CB1015" s="36"/>
      <c r="CC1015" s="36"/>
      <c r="CD1015" s="36"/>
      <c r="CE1015" s="36"/>
      <c r="CF1015" s="36"/>
      <c r="CG1015" s="36"/>
      <c r="CH1015" s="36"/>
      <c r="CI1015" s="36"/>
      <c r="CJ1015" s="36"/>
      <c r="CK1015" s="36"/>
      <c r="CL1015" s="36"/>
      <c r="CM1015" s="36"/>
      <c r="CN1015" s="36"/>
      <c r="CO1015" s="36"/>
      <c r="CP1015" s="36"/>
      <c r="CQ1015" s="36"/>
      <c r="CR1015" s="36"/>
      <c r="CS1015" s="36"/>
      <c r="CT1015" s="36"/>
      <c r="CU1015" s="36"/>
      <c r="CV1015" s="36"/>
      <c r="CW1015" s="36"/>
      <c r="CX1015" s="36"/>
      <c r="CY1015" s="36"/>
      <c r="CZ1015" s="36"/>
      <c r="DA1015" s="36"/>
      <c r="DB1015" s="36"/>
      <c r="DC1015" s="36"/>
      <c r="DD1015" s="36"/>
      <c r="DE1015" s="36"/>
      <c r="DF1015" s="36"/>
      <c r="DG1015" s="36"/>
      <c r="DH1015" s="36"/>
      <c r="DI1015" s="36"/>
      <c r="DJ1015" s="36"/>
      <c r="DK1015" s="36"/>
      <c r="DL1015" s="36"/>
      <c r="DM1015" s="36"/>
    </row>
    <row r="1016" spans="2:117" x14ac:dyDescent="0.5"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36"/>
      <c r="BB1016" s="36"/>
      <c r="BC1016" s="36"/>
      <c r="BD1016" s="36"/>
      <c r="BE1016" s="36"/>
      <c r="BF1016" s="36"/>
      <c r="BG1016" s="36"/>
      <c r="BH1016" s="36"/>
      <c r="BI1016" s="36"/>
      <c r="BJ1016" s="36"/>
      <c r="BK1016" s="36"/>
      <c r="BL1016" s="36"/>
      <c r="BM1016" s="36"/>
      <c r="BN1016" s="36"/>
      <c r="BO1016" s="36"/>
      <c r="BP1016" s="36"/>
      <c r="BQ1016" s="36"/>
      <c r="BR1016" s="36"/>
      <c r="BS1016" s="36"/>
      <c r="BT1016" s="36"/>
      <c r="BU1016" s="36"/>
      <c r="BV1016" s="36"/>
      <c r="BW1016" s="36"/>
      <c r="BX1016" s="36"/>
      <c r="BY1016" s="36"/>
      <c r="BZ1016" s="36"/>
      <c r="CA1016" s="36"/>
      <c r="CB1016" s="36"/>
      <c r="CC1016" s="36"/>
      <c r="CD1016" s="36"/>
      <c r="CE1016" s="36"/>
      <c r="CF1016" s="36"/>
      <c r="CG1016" s="36"/>
      <c r="CH1016" s="36"/>
      <c r="CI1016" s="36"/>
      <c r="CJ1016" s="36"/>
      <c r="CK1016" s="36"/>
      <c r="CL1016" s="36"/>
      <c r="CM1016" s="36"/>
      <c r="CN1016" s="36"/>
      <c r="CO1016" s="36"/>
      <c r="CP1016" s="36"/>
      <c r="CQ1016" s="36"/>
      <c r="CR1016" s="36"/>
      <c r="CS1016" s="36"/>
      <c r="CT1016" s="36"/>
      <c r="CU1016" s="36"/>
      <c r="CV1016" s="36"/>
      <c r="CW1016" s="36"/>
      <c r="CX1016" s="36"/>
      <c r="CY1016" s="36"/>
      <c r="CZ1016" s="36"/>
      <c r="DA1016" s="36"/>
      <c r="DB1016" s="36"/>
      <c r="DC1016" s="36"/>
      <c r="DD1016" s="36"/>
      <c r="DE1016" s="36"/>
      <c r="DF1016" s="36"/>
      <c r="DG1016" s="36"/>
      <c r="DH1016" s="36"/>
      <c r="DI1016" s="36"/>
      <c r="DJ1016" s="36"/>
      <c r="DK1016" s="36"/>
      <c r="DL1016" s="36"/>
      <c r="DM1016" s="36"/>
    </row>
    <row r="1017" spans="2:117" x14ac:dyDescent="0.5">
      <c r="B1017" s="36"/>
      <c r="C1017" s="36"/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36"/>
      <c r="BB1017" s="36"/>
      <c r="BC1017" s="36"/>
      <c r="BD1017" s="36"/>
      <c r="BE1017" s="36"/>
      <c r="BF1017" s="36"/>
      <c r="BG1017" s="36"/>
      <c r="BH1017" s="36"/>
      <c r="BI1017" s="36"/>
      <c r="BJ1017" s="36"/>
      <c r="BK1017" s="36"/>
      <c r="BL1017" s="36"/>
      <c r="BM1017" s="36"/>
      <c r="BN1017" s="36"/>
      <c r="BO1017" s="36"/>
      <c r="BP1017" s="36"/>
      <c r="BQ1017" s="36"/>
      <c r="BR1017" s="36"/>
      <c r="BS1017" s="36"/>
      <c r="BT1017" s="36"/>
      <c r="BU1017" s="36"/>
      <c r="BV1017" s="36"/>
      <c r="BW1017" s="36"/>
      <c r="BX1017" s="36"/>
      <c r="BY1017" s="36"/>
      <c r="BZ1017" s="36"/>
      <c r="CA1017" s="36"/>
      <c r="CB1017" s="36"/>
      <c r="CC1017" s="36"/>
      <c r="CD1017" s="36"/>
      <c r="CE1017" s="36"/>
      <c r="CF1017" s="36"/>
      <c r="CG1017" s="36"/>
      <c r="CH1017" s="36"/>
      <c r="CI1017" s="36"/>
      <c r="CJ1017" s="36"/>
      <c r="CK1017" s="36"/>
      <c r="CL1017" s="36"/>
      <c r="CM1017" s="36"/>
      <c r="CN1017" s="36"/>
      <c r="CO1017" s="36"/>
      <c r="CP1017" s="36"/>
      <c r="CQ1017" s="36"/>
      <c r="CR1017" s="36"/>
      <c r="CS1017" s="36"/>
      <c r="CT1017" s="36"/>
      <c r="CU1017" s="36"/>
      <c r="CV1017" s="36"/>
      <c r="CW1017" s="36"/>
      <c r="CX1017" s="36"/>
      <c r="CY1017" s="36"/>
      <c r="CZ1017" s="36"/>
      <c r="DA1017" s="36"/>
      <c r="DB1017" s="36"/>
      <c r="DC1017" s="36"/>
      <c r="DD1017" s="36"/>
      <c r="DE1017" s="36"/>
      <c r="DF1017" s="36"/>
      <c r="DG1017" s="36"/>
      <c r="DH1017" s="36"/>
      <c r="DI1017" s="36"/>
      <c r="DJ1017" s="36"/>
      <c r="DK1017" s="36"/>
      <c r="DL1017" s="36"/>
      <c r="DM1017" s="36"/>
    </row>
    <row r="1018" spans="2:117" x14ac:dyDescent="0.5"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36"/>
      <c r="BB1018" s="36"/>
      <c r="BC1018" s="36"/>
      <c r="BD1018" s="36"/>
      <c r="BE1018" s="36"/>
      <c r="BF1018" s="36"/>
      <c r="BG1018" s="36"/>
      <c r="BH1018" s="36"/>
      <c r="BI1018" s="36"/>
      <c r="BJ1018" s="36"/>
      <c r="BK1018" s="36"/>
      <c r="BL1018" s="36"/>
      <c r="BM1018" s="36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36"/>
      <c r="BX1018" s="36"/>
      <c r="BY1018" s="36"/>
      <c r="BZ1018" s="36"/>
      <c r="CA1018" s="36"/>
      <c r="CB1018" s="36"/>
      <c r="CC1018" s="36"/>
      <c r="CD1018" s="36"/>
      <c r="CE1018" s="36"/>
      <c r="CF1018" s="36"/>
      <c r="CG1018" s="36"/>
      <c r="CH1018" s="36"/>
      <c r="CI1018" s="36"/>
      <c r="CJ1018" s="36"/>
      <c r="CK1018" s="36"/>
      <c r="CL1018" s="36"/>
      <c r="CM1018" s="36"/>
      <c r="CN1018" s="36"/>
      <c r="CO1018" s="36"/>
      <c r="CP1018" s="36"/>
      <c r="CQ1018" s="36"/>
      <c r="CR1018" s="36"/>
      <c r="CS1018" s="36"/>
      <c r="CT1018" s="36"/>
      <c r="CU1018" s="36"/>
      <c r="CV1018" s="36"/>
      <c r="CW1018" s="36"/>
      <c r="CX1018" s="36"/>
      <c r="CY1018" s="36"/>
      <c r="CZ1018" s="36"/>
      <c r="DA1018" s="36"/>
      <c r="DB1018" s="36"/>
      <c r="DC1018" s="36"/>
      <c r="DD1018" s="36"/>
      <c r="DE1018" s="36"/>
      <c r="DF1018" s="36"/>
      <c r="DG1018" s="36"/>
      <c r="DH1018" s="36"/>
      <c r="DI1018" s="36"/>
      <c r="DJ1018" s="36"/>
      <c r="DK1018" s="36"/>
      <c r="DL1018" s="36"/>
      <c r="DM1018" s="36"/>
    </row>
    <row r="1019" spans="2:117" x14ac:dyDescent="0.5"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36"/>
      <c r="BB1019" s="36"/>
      <c r="BC1019" s="36"/>
      <c r="BD1019" s="36"/>
      <c r="BE1019" s="36"/>
      <c r="BF1019" s="36"/>
      <c r="BG1019" s="36"/>
      <c r="BH1019" s="36"/>
      <c r="BI1019" s="36"/>
      <c r="BJ1019" s="36"/>
      <c r="BK1019" s="36"/>
      <c r="BL1019" s="36"/>
      <c r="BM1019" s="36"/>
      <c r="BN1019" s="36"/>
      <c r="BO1019" s="36"/>
      <c r="BP1019" s="36"/>
      <c r="BQ1019" s="36"/>
      <c r="BR1019" s="36"/>
      <c r="BS1019" s="36"/>
      <c r="BT1019" s="36"/>
      <c r="BU1019" s="36"/>
      <c r="BV1019" s="36"/>
      <c r="BW1019" s="36"/>
      <c r="BX1019" s="36"/>
      <c r="BY1019" s="36"/>
      <c r="BZ1019" s="36"/>
      <c r="CA1019" s="36"/>
      <c r="CB1019" s="36"/>
      <c r="CC1019" s="36"/>
      <c r="CD1019" s="36"/>
      <c r="CE1019" s="36"/>
      <c r="CF1019" s="36"/>
      <c r="CG1019" s="36"/>
      <c r="CH1019" s="36"/>
      <c r="CI1019" s="36"/>
      <c r="CJ1019" s="36"/>
      <c r="CK1019" s="36"/>
      <c r="CL1019" s="36"/>
      <c r="CM1019" s="36"/>
      <c r="CN1019" s="36"/>
      <c r="CO1019" s="36"/>
      <c r="CP1019" s="36"/>
      <c r="CQ1019" s="36"/>
      <c r="CR1019" s="36"/>
      <c r="CS1019" s="36"/>
      <c r="CT1019" s="36"/>
      <c r="CU1019" s="36"/>
      <c r="CV1019" s="36"/>
      <c r="CW1019" s="36"/>
      <c r="CX1019" s="36"/>
      <c r="CY1019" s="36"/>
      <c r="CZ1019" s="36"/>
      <c r="DA1019" s="36"/>
      <c r="DB1019" s="36"/>
      <c r="DC1019" s="36"/>
      <c r="DD1019" s="36"/>
      <c r="DE1019" s="36"/>
      <c r="DF1019" s="36"/>
      <c r="DG1019" s="36"/>
      <c r="DH1019" s="36"/>
      <c r="DI1019" s="36"/>
      <c r="DJ1019" s="36"/>
      <c r="DK1019" s="36"/>
      <c r="DL1019" s="36"/>
      <c r="DM1019" s="36"/>
    </row>
    <row r="1020" spans="2:117" x14ac:dyDescent="0.5"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36"/>
      <c r="BB1020" s="36"/>
      <c r="BC1020" s="36"/>
      <c r="BD1020" s="36"/>
      <c r="BE1020" s="36"/>
      <c r="BF1020" s="36"/>
      <c r="BG1020" s="36"/>
      <c r="BH1020" s="36"/>
      <c r="BI1020" s="36"/>
      <c r="BJ1020" s="36"/>
      <c r="BK1020" s="36"/>
      <c r="BL1020" s="36"/>
      <c r="BM1020" s="36"/>
      <c r="BN1020" s="36"/>
      <c r="BO1020" s="36"/>
      <c r="BP1020" s="36"/>
      <c r="BQ1020" s="36"/>
      <c r="BR1020" s="36"/>
      <c r="BS1020" s="36"/>
      <c r="BT1020" s="36"/>
      <c r="BU1020" s="36"/>
      <c r="BV1020" s="36"/>
      <c r="BW1020" s="36"/>
      <c r="BX1020" s="36"/>
      <c r="BY1020" s="36"/>
      <c r="BZ1020" s="36"/>
      <c r="CA1020" s="36"/>
      <c r="CB1020" s="36"/>
      <c r="CC1020" s="36"/>
      <c r="CD1020" s="36"/>
      <c r="CE1020" s="36"/>
      <c r="CF1020" s="36"/>
      <c r="CG1020" s="36"/>
      <c r="CH1020" s="36"/>
      <c r="CI1020" s="36"/>
      <c r="CJ1020" s="36"/>
      <c r="CK1020" s="36"/>
      <c r="CL1020" s="36"/>
      <c r="CM1020" s="36"/>
      <c r="CN1020" s="36"/>
      <c r="CO1020" s="36"/>
      <c r="CP1020" s="36"/>
      <c r="CQ1020" s="36"/>
      <c r="CR1020" s="36"/>
      <c r="CS1020" s="36"/>
      <c r="CT1020" s="36"/>
      <c r="CU1020" s="36"/>
      <c r="CV1020" s="36"/>
      <c r="CW1020" s="36"/>
      <c r="CX1020" s="36"/>
      <c r="CY1020" s="36"/>
      <c r="CZ1020" s="36"/>
      <c r="DA1020" s="36"/>
      <c r="DB1020" s="36"/>
      <c r="DC1020" s="36"/>
      <c r="DD1020" s="36"/>
      <c r="DE1020" s="36"/>
      <c r="DF1020" s="36"/>
      <c r="DG1020" s="36"/>
      <c r="DH1020" s="36"/>
      <c r="DI1020" s="36"/>
      <c r="DJ1020" s="36"/>
      <c r="DK1020" s="36"/>
      <c r="DL1020" s="36"/>
      <c r="DM1020" s="36"/>
    </row>
    <row r="1021" spans="2:117" x14ac:dyDescent="0.5"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36"/>
      <c r="BB1021" s="36"/>
      <c r="BC1021" s="36"/>
      <c r="BD1021" s="36"/>
      <c r="BE1021" s="36"/>
      <c r="BF1021" s="36"/>
      <c r="BG1021" s="36"/>
      <c r="BH1021" s="36"/>
      <c r="BI1021" s="36"/>
      <c r="BJ1021" s="36"/>
      <c r="BK1021" s="36"/>
      <c r="BL1021" s="36"/>
      <c r="BM1021" s="36"/>
      <c r="BN1021" s="36"/>
      <c r="BO1021" s="36"/>
      <c r="BP1021" s="36"/>
      <c r="BQ1021" s="36"/>
      <c r="BR1021" s="36"/>
      <c r="BS1021" s="36"/>
      <c r="BT1021" s="36"/>
      <c r="BU1021" s="36"/>
      <c r="BV1021" s="36"/>
      <c r="BW1021" s="36"/>
      <c r="BX1021" s="36"/>
      <c r="BY1021" s="36"/>
      <c r="BZ1021" s="36"/>
      <c r="CA1021" s="36"/>
      <c r="CB1021" s="36"/>
      <c r="CC1021" s="36"/>
      <c r="CD1021" s="36"/>
      <c r="CE1021" s="36"/>
      <c r="CF1021" s="36"/>
      <c r="CG1021" s="36"/>
      <c r="CH1021" s="36"/>
      <c r="CI1021" s="36"/>
      <c r="CJ1021" s="36"/>
      <c r="CK1021" s="36"/>
      <c r="CL1021" s="36"/>
      <c r="CM1021" s="36"/>
      <c r="CN1021" s="36"/>
      <c r="CO1021" s="36"/>
      <c r="CP1021" s="36"/>
      <c r="CQ1021" s="36"/>
      <c r="CR1021" s="36"/>
      <c r="CS1021" s="36"/>
      <c r="CT1021" s="36"/>
      <c r="CU1021" s="36"/>
      <c r="CV1021" s="36"/>
      <c r="CW1021" s="36"/>
      <c r="CX1021" s="36"/>
      <c r="CY1021" s="36"/>
      <c r="CZ1021" s="36"/>
      <c r="DA1021" s="36"/>
      <c r="DB1021" s="36"/>
      <c r="DC1021" s="36"/>
      <c r="DD1021" s="36"/>
      <c r="DE1021" s="36"/>
      <c r="DF1021" s="36"/>
      <c r="DG1021" s="36"/>
      <c r="DH1021" s="36"/>
      <c r="DI1021" s="36"/>
      <c r="DJ1021" s="36"/>
      <c r="DK1021" s="36"/>
      <c r="DL1021" s="36"/>
      <c r="DM1021" s="36"/>
    </row>
    <row r="1022" spans="2:117" x14ac:dyDescent="0.5"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36"/>
      <c r="BB1022" s="36"/>
      <c r="BC1022" s="36"/>
      <c r="BD1022" s="36"/>
      <c r="BE1022" s="36"/>
      <c r="BF1022" s="36"/>
      <c r="BG1022" s="36"/>
      <c r="BH1022" s="36"/>
      <c r="BI1022" s="36"/>
      <c r="BJ1022" s="36"/>
      <c r="BK1022" s="36"/>
      <c r="BL1022" s="36"/>
      <c r="BM1022" s="36"/>
      <c r="BN1022" s="36"/>
      <c r="BO1022" s="36"/>
      <c r="BP1022" s="36"/>
      <c r="BQ1022" s="36"/>
      <c r="BR1022" s="36"/>
      <c r="BS1022" s="36"/>
      <c r="BT1022" s="36"/>
      <c r="BU1022" s="36"/>
      <c r="BV1022" s="36"/>
      <c r="BW1022" s="36"/>
      <c r="BX1022" s="36"/>
      <c r="BY1022" s="36"/>
      <c r="BZ1022" s="36"/>
      <c r="CA1022" s="36"/>
      <c r="CB1022" s="36"/>
      <c r="CC1022" s="36"/>
      <c r="CD1022" s="36"/>
      <c r="CE1022" s="36"/>
      <c r="CF1022" s="36"/>
      <c r="CG1022" s="36"/>
      <c r="CH1022" s="36"/>
      <c r="CI1022" s="36"/>
      <c r="CJ1022" s="36"/>
      <c r="CK1022" s="36"/>
      <c r="CL1022" s="36"/>
      <c r="CM1022" s="36"/>
      <c r="CN1022" s="36"/>
      <c r="CO1022" s="36"/>
      <c r="CP1022" s="36"/>
      <c r="CQ1022" s="36"/>
      <c r="CR1022" s="36"/>
      <c r="CS1022" s="36"/>
      <c r="CT1022" s="36"/>
      <c r="CU1022" s="36"/>
      <c r="CV1022" s="36"/>
      <c r="CW1022" s="36"/>
      <c r="CX1022" s="36"/>
      <c r="CY1022" s="36"/>
      <c r="CZ1022" s="36"/>
      <c r="DA1022" s="36"/>
      <c r="DB1022" s="36"/>
      <c r="DC1022" s="36"/>
      <c r="DD1022" s="36"/>
      <c r="DE1022" s="36"/>
      <c r="DF1022" s="36"/>
      <c r="DG1022" s="36"/>
      <c r="DH1022" s="36"/>
      <c r="DI1022" s="36"/>
      <c r="DJ1022" s="36"/>
      <c r="DK1022" s="36"/>
      <c r="DL1022" s="36"/>
      <c r="DM1022" s="36"/>
    </row>
    <row r="1023" spans="2:117" x14ac:dyDescent="0.5"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36"/>
      <c r="BB1023" s="36"/>
      <c r="BC1023" s="36"/>
      <c r="BD1023" s="36"/>
      <c r="BE1023" s="36"/>
      <c r="BF1023" s="36"/>
      <c r="BG1023" s="36"/>
      <c r="BH1023" s="36"/>
      <c r="BI1023" s="36"/>
      <c r="BJ1023" s="36"/>
      <c r="BK1023" s="36"/>
      <c r="BL1023" s="36"/>
      <c r="BM1023" s="36"/>
      <c r="BN1023" s="36"/>
      <c r="BO1023" s="36"/>
      <c r="BP1023" s="36"/>
      <c r="BQ1023" s="36"/>
      <c r="BR1023" s="36"/>
      <c r="BS1023" s="36"/>
      <c r="BT1023" s="36"/>
      <c r="BU1023" s="36"/>
      <c r="BV1023" s="36"/>
      <c r="BW1023" s="36"/>
      <c r="BX1023" s="36"/>
      <c r="BY1023" s="36"/>
      <c r="BZ1023" s="36"/>
      <c r="CA1023" s="36"/>
      <c r="CB1023" s="36"/>
      <c r="CC1023" s="36"/>
      <c r="CD1023" s="36"/>
      <c r="CE1023" s="36"/>
      <c r="CF1023" s="36"/>
      <c r="CG1023" s="36"/>
      <c r="CH1023" s="36"/>
      <c r="CI1023" s="36"/>
      <c r="CJ1023" s="36"/>
      <c r="CK1023" s="36"/>
      <c r="CL1023" s="36"/>
      <c r="CM1023" s="36"/>
      <c r="CN1023" s="36"/>
      <c r="CO1023" s="36"/>
      <c r="CP1023" s="36"/>
      <c r="CQ1023" s="36"/>
      <c r="CR1023" s="36"/>
      <c r="CS1023" s="36"/>
      <c r="CT1023" s="36"/>
      <c r="CU1023" s="36"/>
      <c r="CV1023" s="36"/>
      <c r="CW1023" s="36"/>
      <c r="CX1023" s="36"/>
      <c r="CY1023" s="36"/>
      <c r="CZ1023" s="36"/>
      <c r="DA1023" s="36"/>
      <c r="DB1023" s="36"/>
      <c r="DC1023" s="36"/>
      <c r="DD1023" s="36"/>
      <c r="DE1023" s="36"/>
      <c r="DF1023" s="36"/>
      <c r="DG1023" s="36"/>
      <c r="DH1023" s="36"/>
      <c r="DI1023" s="36"/>
      <c r="DJ1023" s="36"/>
      <c r="DK1023" s="36"/>
      <c r="DL1023" s="36"/>
      <c r="DM1023" s="36"/>
    </row>
    <row r="1024" spans="2:117" x14ac:dyDescent="0.5"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36"/>
      <c r="BB1024" s="36"/>
      <c r="BC1024" s="36"/>
      <c r="BD1024" s="36"/>
      <c r="BE1024" s="36"/>
      <c r="BF1024" s="36"/>
      <c r="BG1024" s="36"/>
      <c r="BH1024" s="36"/>
      <c r="BI1024" s="36"/>
      <c r="BJ1024" s="36"/>
      <c r="BK1024" s="36"/>
      <c r="BL1024" s="36"/>
      <c r="BM1024" s="36"/>
      <c r="BN1024" s="36"/>
      <c r="BO1024" s="36"/>
      <c r="BP1024" s="36"/>
      <c r="BQ1024" s="36"/>
      <c r="BR1024" s="36"/>
      <c r="BS1024" s="36"/>
      <c r="BT1024" s="36"/>
      <c r="BU1024" s="36"/>
      <c r="BV1024" s="36"/>
      <c r="BW1024" s="36"/>
      <c r="BX1024" s="36"/>
      <c r="BY1024" s="36"/>
      <c r="BZ1024" s="36"/>
      <c r="CA1024" s="36"/>
      <c r="CB1024" s="36"/>
      <c r="CC1024" s="36"/>
      <c r="CD1024" s="36"/>
      <c r="CE1024" s="36"/>
      <c r="CF1024" s="36"/>
      <c r="CG1024" s="36"/>
      <c r="CH1024" s="36"/>
      <c r="CI1024" s="36"/>
      <c r="CJ1024" s="36"/>
      <c r="CK1024" s="36"/>
      <c r="CL1024" s="36"/>
      <c r="CM1024" s="36"/>
      <c r="CN1024" s="36"/>
      <c r="CO1024" s="36"/>
      <c r="CP1024" s="36"/>
      <c r="CQ1024" s="36"/>
      <c r="CR1024" s="36"/>
      <c r="CS1024" s="36"/>
      <c r="CT1024" s="36"/>
      <c r="CU1024" s="36"/>
      <c r="CV1024" s="36"/>
      <c r="CW1024" s="36"/>
      <c r="CX1024" s="36"/>
      <c r="CY1024" s="36"/>
      <c r="CZ1024" s="36"/>
      <c r="DA1024" s="36"/>
      <c r="DB1024" s="36"/>
      <c r="DC1024" s="36"/>
      <c r="DD1024" s="36"/>
      <c r="DE1024" s="36"/>
      <c r="DF1024" s="36"/>
      <c r="DG1024" s="36"/>
      <c r="DH1024" s="36"/>
      <c r="DI1024" s="36"/>
      <c r="DJ1024" s="36"/>
      <c r="DK1024" s="36"/>
      <c r="DL1024" s="36"/>
      <c r="DM1024" s="36"/>
    </row>
    <row r="1025" spans="2:117" x14ac:dyDescent="0.5"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36"/>
      <c r="BB1025" s="36"/>
      <c r="BC1025" s="36"/>
      <c r="BD1025" s="36"/>
      <c r="BE1025" s="36"/>
      <c r="BF1025" s="36"/>
      <c r="BG1025" s="36"/>
      <c r="BH1025" s="36"/>
      <c r="BI1025" s="36"/>
      <c r="BJ1025" s="36"/>
      <c r="BK1025" s="36"/>
      <c r="BL1025" s="36"/>
      <c r="BM1025" s="36"/>
      <c r="BN1025" s="36"/>
      <c r="BO1025" s="36"/>
      <c r="BP1025" s="36"/>
      <c r="BQ1025" s="36"/>
      <c r="BR1025" s="36"/>
      <c r="BS1025" s="36"/>
      <c r="BT1025" s="36"/>
      <c r="BU1025" s="36"/>
      <c r="BV1025" s="36"/>
      <c r="BW1025" s="36"/>
      <c r="BX1025" s="36"/>
      <c r="BY1025" s="36"/>
      <c r="BZ1025" s="36"/>
      <c r="CA1025" s="36"/>
      <c r="CB1025" s="36"/>
      <c r="CC1025" s="36"/>
      <c r="CD1025" s="36"/>
      <c r="CE1025" s="36"/>
      <c r="CF1025" s="36"/>
      <c r="CG1025" s="36"/>
      <c r="CH1025" s="36"/>
      <c r="CI1025" s="36"/>
      <c r="CJ1025" s="36"/>
      <c r="CK1025" s="36"/>
      <c r="CL1025" s="36"/>
      <c r="CM1025" s="36"/>
      <c r="CN1025" s="36"/>
      <c r="CO1025" s="36"/>
      <c r="CP1025" s="36"/>
      <c r="CQ1025" s="36"/>
      <c r="CR1025" s="36"/>
      <c r="CS1025" s="36"/>
      <c r="CT1025" s="36"/>
      <c r="CU1025" s="36"/>
      <c r="CV1025" s="36"/>
      <c r="CW1025" s="36"/>
      <c r="CX1025" s="36"/>
      <c r="CY1025" s="36"/>
      <c r="CZ1025" s="36"/>
      <c r="DA1025" s="36"/>
      <c r="DB1025" s="36"/>
      <c r="DC1025" s="36"/>
      <c r="DD1025" s="36"/>
      <c r="DE1025" s="36"/>
      <c r="DF1025" s="36"/>
      <c r="DG1025" s="36"/>
      <c r="DH1025" s="36"/>
      <c r="DI1025" s="36"/>
      <c r="DJ1025" s="36"/>
      <c r="DK1025" s="36"/>
      <c r="DL1025" s="36"/>
      <c r="DM1025" s="36"/>
    </row>
    <row r="1026" spans="2:117" x14ac:dyDescent="0.5"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36"/>
      <c r="BB1026" s="36"/>
      <c r="BC1026" s="36"/>
      <c r="BD1026" s="36"/>
      <c r="BE1026" s="36"/>
      <c r="BF1026" s="36"/>
      <c r="BG1026" s="36"/>
      <c r="BH1026" s="36"/>
      <c r="BI1026" s="36"/>
      <c r="BJ1026" s="36"/>
      <c r="BK1026" s="36"/>
      <c r="BL1026" s="36"/>
      <c r="BM1026" s="36"/>
      <c r="BN1026" s="36"/>
      <c r="BO1026" s="36"/>
      <c r="BP1026" s="36"/>
      <c r="BQ1026" s="36"/>
      <c r="BR1026" s="36"/>
      <c r="BS1026" s="36"/>
      <c r="BT1026" s="36"/>
      <c r="BU1026" s="36"/>
      <c r="BV1026" s="36"/>
      <c r="BW1026" s="36"/>
      <c r="BX1026" s="36"/>
      <c r="BY1026" s="36"/>
      <c r="BZ1026" s="36"/>
      <c r="CA1026" s="36"/>
      <c r="CB1026" s="36"/>
      <c r="CC1026" s="36"/>
      <c r="CD1026" s="36"/>
      <c r="CE1026" s="36"/>
      <c r="CF1026" s="36"/>
      <c r="CG1026" s="36"/>
      <c r="CH1026" s="36"/>
      <c r="CI1026" s="36"/>
      <c r="CJ1026" s="36"/>
      <c r="CK1026" s="36"/>
      <c r="CL1026" s="36"/>
      <c r="CM1026" s="36"/>
      <c r="CN1026" s="36"/>
      <c r="CO1026" s="36"/>
      <c r="CP1026" s="36"/>
      <c r="CQ1026" s="36"/>
      <c r="CR1026" s="36"/>
      <c r="CS1026" s="36"/>
      <c r="CT1026" s="36"/>
      <c r="CU1026" s="36"/>
      <c r="CV1026" s="36"/>
      <c r="CW1026" s="36"/>
      <c r="CX1026" s="36"/>
      <c r="CY1026" s="36"/>
      <c r="CZ1026" s="36"/>
      <c r="DA1026" s="36"/>
      <c r="DB1026" s="36"/>
      <c r="DC1026" s="36"/>
      <c r="DD1026" s="36"/>
      <c r="DE1026" s="36"/>
      <c r="DF1026" s="36"/>
      <c r="DG1026" s="36"/>
      <c r="DH1026" s="36"/>
      <c r="DI1026" s="36"/>
      <c r="DJ1026" s="36"/>
      <c r="DK1026" s="36"/>
      <c r="DL1026" s="36"/>
      <c r="DM1026" s="36"/>
    </row>
    <row r="1027" spans="2:117" x14ac:dyDescent="0.5"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36"/>
      <c r="BB1027" s="36"/>
      <c r="BC1027" s="36"/>
      <c r="BD1027" s="36"/>
      <c r="BE1027" s="36"/>
      <c r="BF1027" s="36"/>
      <c r="BG1027" s="36"/>
      <c r="BH1027" s="36"/>
      <c r="BI1027" s="36"/>
      <c r="BJ1027" s="36"/>
      <c r="BK1027" s="36"/>
      <c r="BL1027" s="36"/>
      <c r="BM1027" s="36"/>
      <c r="BN1027" s="36"/>
      <c r="BO1027" s="36"/>
      <c r="BP1027" s="36"/>
      <c r="BQ1027" s="36"/>
      <c r="BR1027" s="36"/>
      <c r="BS1027" s="36"/>
      <c r="BT1027" s="36"/>
      <c r="BU1027" s="36"/>
      <c r="BV1027" s="36"/>
      <c r="BW1027" s="36"/>
      <c r="BX1027" s="36"/>
      <c r="BY1027" s="36"/>
      <c r="BZ1027" s="36"/>
      <c r="CA1027" s="36"/>
      <c r="CB1027" s="36"/>
      <c r="CC1027" s="36"/>
      <c r="CD1027" s="36"/>
      <c r="CE1027" s="36"/>
      <c r="CF1027" s="36"/>
      <c r="CG1027" s="36"/>
      <c r="CH1027" s="36"/>
      <c r="CI1027" s="36"/>
      <c r="CJ1027" s="36"/>
      <c r="CK1027" s="36"/>
      <c r="CL1027" s="36"/>
      <c r="CM1027" s="36"/>
      <c r="CN1027" s="36"/>
      <c r="CO1027" s="36"/>
      <c r="CP1027" s="36"/>
      <c r="CQ1027" s="36"/>
      <c r="CR1027" s="36"/>
      <c r="CS1027" s="36"/>
      <c r="CT1027" s="36"/>
      <c r="CU1027" s="36"/>
      <c r="CV1027" s="36"/>
      <c r="CW1027" s="36"/>
      <c r="CX1027" s="36"/>
      <c r="CY1027" s="36"/>
      <c r="CZ1027" s="36"/>
      <c r="DA1027" s="36"/>
      <c r="DB1027" s="36"/>
      <c r="DC1027" s="36"/>
      <c r="DD1027" s="36"/>
      <c r="DE1027" s="36"/>
      <c r="DF1027" s="36"/>
      <c r="DG1027" s="36"/>
      <c r="DH1027" s="36"/>
      <c r="DI1027" s="36"/>
      <c r="DJ1027" s="36"/>
      <c r="DK1027" s="36"/>
      <c r="DL1027" s="36"/>
      <c r="DM1027" s="36"/>
    </row>
    <row r="1028" spans="2:117" x14ac:dyDescent="0.5"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36"/>
      <c r="BB1028" s="36"/>
      <c r="BC1028" s="36"/>
      <c r="BD1028" s="36"/>
      <c r="BE1028" s="36"/>
      <c r="BF1028" s="36"/>
      <c r="BG1028" s="36"/>
      <c r="BH1028" s="36"/>
      <c r="BI1028" s="36"/>
      <c r="BJ1028" s="36"/>
      <c r="BK1028" s="36"/>
      <c r="BL1028" s="36"/>
      <c r="BM1028" s="36"/>
      <c r="BN1028" s="36"/>
      <c r="BO1028" s="36"/>
      <c r="BP1028" s="36"/>
      <c r="BQ1028" s="36"/>
      <c r="BR1028" s="36"/>
      <c r="BS1028" s="36"/>
      <c r="BT1028" s="36"/>
      <c r="BU1028" s="36"/>
      <c r="BV1028" s="36"/>
      <c r="BW1028" s="36"/>
      <c r="BX1028" s="36"/>
      <c r="BY1028" s="36"/>
      <c r="BZ1028" s="36"/>
      <c r="CA1028" s="36"/>
      <c r="CB1028" s="36"/>
      <c r="CC1028" s="36"/>
      <c r="CD1028" s="36"/>
      <c r="CE1028" s="36"/>
      <c r="CF1028" s="36"/>
      <c r="CG1028" s="36"/>
      <c r="CH1028" s="36"/>
      <c r="CI1028" s="36"/>
      <c r="CJ1028" s="36"/>
      <c r="CK1028" s="36"/>
      <c r="CL1028" s="36"/>
      <c r="CM1028" s="36"/>
      <c r="CN1028" s="36"/>
      <c r="CO1028" s="36"/>
      <c r="CP1028" s="36"/>
      <c r="CQ1028" s="36"/>
      <c r="CR1028" s="36"/>
      <c r="CS1028" s="36"/>
      <c r="CT1028" s="36"/>
      <c r="CU1028" s="36"/>
      <c r="CV1028" s="36"/>
      <c r="CW1028" s="36"/>
      <c r="CX1028" s="36"/>
      <c r="CY1028" s="36"/>
      <c r="CZ1028" s="36"/>
      <c r="DA1028" s="36"/>
      <c r="DB1028" s="36"/>
      <c r="DC1028" s="36"/>
      <c r="DD1028" s="36"/>
      <c r="DE1028" s="36"/>
      <c r="DF1028" s="36"/>
      <c r="DG1028" s="36"/>
      <c r="DH1028" s="36"/>
      <c r="DI1028" s="36"/>
      <c r="DJ1028" s="36"/>
      <c r="DK1028" s="36"/>
      <c r="DL1028" s="36"/>
      <c r="DM1028" s="36"/>
    </row>
    <row r="1029" spans="2:117" x14ac:dyDescent="0.5"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36"/>
      <c r="BB1029" s="36"/>
      <c r="BC1029" s="36"/>
      <c r="BD1029" s="36"/>
      <c r="BE1029" s="36"/>
      <c r="BF1029" s="36"/>
      <c r="BG1029" s="36"/>
      <c r="BH1029" s="36"/>
      <c r="BI1029" s="36"/>
      <c r="BJ1029" s="36"/>
      <c r="BK1029" s="36"/>
      <c r="BL1029" s="36"/>
      <c r="BM1029" s="36"/>
      <c r="BN1029" s="36"/>
      <c r="BO1029" s="36"/>
      <c r="BP1029" s="36"/>
      <c r="BQ1029" s="36"/>
      <c r="BR1029" s="36"/>
      <c r="BS1029" s="36"/>
      <c r="BT1029" s="36"/>
      <c r="BU1029" s="36"/>
      <c r="BV1029" s="36"/>
      <c r="BW1029" s="36"/>
      <c r="BX1029" s="36"/>
      <c r="BY1029" s="36"/>
      <c r="BZ1029" s="36"/>
      <c r="CA1029" s="36"/>
      <c r="CB1029" s="36"/>
      <c r="CC1029" s="36"/>
      <c r="CD1029" s="36"/>
      <c r="CE1029" s="36"/>
      <c r="CF1029" s="36"/>
      <c r="CG1029" s="36"/>
      <c r="CH1029" s="36"/>
      <c r="CI1029" s="36"/>
      <c r="CJ1029" s="36"/>
      <c r="CK1029" s="36"/>
      <c r="CL1029" s="36"/>
      <c r="CM1029" s="36"/>
      <c r="CN1029" s="36"/>
      <c r="CO1029" s="36"/>
      <c r="CP1029" s="36"/>
      <c r="CQ1029" s="36"/>
      <c r="CR1029" s="36"/>
      <c r="CS1029" s="36"/>
      <c r="CT1029" s="36"/>
      <c r="CU1029" s="36"/>
      <c r="CV1029" s="36"/>
      <c r="CW1029" s="36"/>
      <c r="CX1029" s="36"/>
      <c r="CY1029" s="36"/>
      <c r="CZ1029" s="36"/>
      <c r="DA1029" s="36"/>
      <c r="DB1029" s="36"/>
      <c r="DC1029" s="36"/>
      <c r="DD1029" s="36"/>
      <c r="DE1029" s="36"/>
      <c r="DF1029" s="36"/>
      <c r="DG1029" s="36"/>
      <c r="DH1029" s="36"/>
      <c r="DI1029" s="36"/>
      <c r="DJ1029" s="36"/>
      <c r="DK1029" s="36"/>
      <c r="DL1029" s="36"/>
      <c r="DM1029" s="36"/>
    </row>
    <row r="1030" spans="2:117" x14ac:dyDescent="0.5"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36"/>
      <c r="BB1030" s="36"/>
      <c r="BC1030" s="36"/>
      <c r="BD1030" s="36"/>
      <c r="BE1030" s="36"/>
      <c r="BF1030" s="36"/>
      <c r="BG1030" s="36"/>
      <c r="BH1030" s="36"/>
      <c r="BI1030" s="36"/>
      <c r="BJ1030" s="36"/>
      <c r="BK1030" s="36"/>
      <c r="BL1030" s="36"/>
      <c r="BM1030" s="36"/>
      <c r="BN1030" s="36"/>
      <c r="BO1030" s="36"/>
      <c r="BP1030" s="36"/>
      <c r="BQ1030" s="36"/>
      <c r="BR1030" s="36"/>
      <c r="BS1030" s="36"/>
      <c r="BT1030" s="36"/>
      <c r="BU1030" s="36"/>
      <c r="BV1030" s="36"/>
      <c r="BW1030" s="36"/>
      <c r="BX1030" s="36"/>
      <c r="BY1030" s="36"/>
      <c r="BZ1030" s="36"/>
      <c r="CA1030" s="36"/>
      <c r="CB1030" s="36"/>
      <c r="CC1030" s="36"/>
      <c r="CD1030" s="36"/>
      <c r="CE1030" s="36"/>
      <c r="CF1030" s="36"/>
      <c r="CG1030" s="36"/>
      <c r="CH1030" s="36"/>
      <c r="CI1030" s="36"/>
      <c r="CJ1030" s="36"/>
      <c r="CK1030" s="36"/>
      <c r="CL1030" s="36"/>
      <c r="CM1030" s="36"/>
      <c r="CN1030" s="36"/>
      <c r="CO1030" s="36"/>
      <c r="CP1030" s="36"/>
      <c r="CQ1030" s="36"/>
      <c r="CR1030" s="36"/>
      <c r="CS1030" s="36"/>
      <c r="CT1030" s="36"/>
      <c r="CU1030" s="36"/>
      <c r="CV1030" s="36"/>
      <c r="CW1030" s="36"/>
      <c r="CX1030" s="36"/>
      <c r="CY1030" s="36"/>
      <c r="CZ1030" s="36"/>
      <c r="DA1030" s="36"/>
      <c r="DB1030" s="36"/>
      <c r="DC1030" s="36"/>
      <c r="DD1030" s="36"/>
      <c r="DE1030" s="36"/>
      <c r="DF1030" s="36"/>
      <c r="DG1030" s="36"/>
      <c r="DH1030" s="36"/>
      <c r="DI1030" s="36"/>
      <c r="DJ1030" s="36"/>
      <c r="DK1030" s="36"/>
      <c r="DL1030" s="36"/>
      <c r="DM1030" s="36"/>
    </row>
    <row r="1031" spans="2:117" x14ac:dyDescent="0.5"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36"/>
      <c r="BB1031" s="36"/>
      <c r="BC1031" s="36"/>
      <c r="BD1031" s="36"/>
      <c r="BE1031" s="36"/>
      <c r="BF1031" s="36"/>
      <c r="BG1031" s="36"/>
      <c r="BH1031" s="36"/>
      <c r="BI1031" s="36"/>
      <c r="BJ1031" s="36"/>
      <c r="BK1031" s="36"/>
      <c r="BL1031" s="36"/>
      <c r="BM1031" s="36"/>
      <c r="BN1031" s="36"/>
      <c r="BO1031" s="36"/>
      <c r="BP1031" s="36"/>
      <c r="BQ1031" s="36"/>
      <c r="BR1031" s="36"/>
      <c r="BS1031" s="36"/>
      <c r="BT1031" s="36"/>
      <c r="BU1031" s="36"/>
      <c r="BV1031" s="36"/>
      <c r="BW1031" s="36"/>
      <c r="BX1031" s="36"/>
      <c r="BY1031" s="36"/>
      <c r="BZ1031" s="36"/>
      <c r="CA1031" s="36"/>
      <c r="CB1031" s="36"/>
      <c r="CC1031" s="36"/>
      <c r="CD1031" s="36"/>
      <c r="CE1031" s="36"/>
      <c r="CF1031" s="36"/>
      <c r="CG1031" s="36"/>
      <c r="CH1031" s="36"/>
      <c r="CI1031" s="36"/>
      <c r="CJ1031" s="36"/>
      <c r="CK1031" s="36"/>
      <c r="CL1031" s="36"/>
      <c r="CM1031" s="36"/>
      <c r="CN1031" s="36"/>
      <c r="CO1031" s="36"/>
      <c r="CP1031" s="36"/>
      <c r="CQ1031" s="36"/>
      <c r="CR1031" s="36"/>
      <c r="CS1031" s="36"/>
      <c r="CT1031" s="36"/>
      <c r="CU1031" s="36"/>
      <c r="CV1031" s="36"/>
      <c r="CW1031" s="36"/>
      <c r="CX1031" s="36"/>
      <c r="CY1031" s="36"/>
      <c r="CZ1031" s="36"/>
      <c r="DA1031" s="36"/>
      <c r="DB1031" s="36"/>
      <c r="DC1031" s="36"/>
      <c r="DD1031" s="36"/>
      <c r="DE1031" s="36"/>
      <c r="DF1031" s="36"/>
      <c r="DG1031" s="36"/>
      <c r="DH1031" s="36"/>
      <c r="DI1031" s="36"/>
      <c r="DJ1031" s="36"/>
      <c r="DK1031" s="36"/>
      <c r="DL1031" s="36"/>
      <c r="DM1031" s="36"/>
    </row>
    <row r="1032" spans="2:117" x14ac:dyDescent="0.5"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36"/>
      <c r="BB1032" s="36"/>
      <c r="BC1032" s="36"/>
      <c r="BD1032" s="36"/>
      <c r="BE1032" s="36"/>
      <c r="BF1032" s="36"/>
      <c r="BG1032" s="36"/>
      <c r="BH1032" s="36"/>
      <c r="BI1032" s="36"/>
      <c r="BJ1032" s="36"/>
      <c r="BK1032" s="36"/>
      <c r="BL1032" s="36"/>
      <c r="BM1032" s="36"/>
      <c r="BN1032" s="36"/>
      <c r="BO1032" s="36"/>
      <c r="BP1032" s="36"/>
      <c r="BQ1032" s="36"/>
      <c r="BR1032" s="36"/>
      <c r="BS1032" s="36"/>
      <c r="BT1032" s="36"/>
      <c r="BU1032" s="36"/>
      <c r="BV1032" s="36"/>
      <c r="BW1032" s="36"/>
      <c r="BX1032" s="36"/>
      <c r="BY1032" s="36"/>
      <c r="BZ1032" s="36"/>
      <c r="CA1032" s="36"/>
      <c r="CB1032" s="36"/>
      <c r="CC1032" s="36"/>
      <c r="CD1032" s="36"/>
      <c r="CE1032" s="36"/>
      <c r="CF1032" s="36"/>
      <c r="CG1032" s="36"/>
      <c r="CH1032" s="36"/>
      <c r="CI1032" s="36"/>
      <c r="CJ1032" s="36"/>
      <c r="CK1032" s="36"/>
      <c r="CL1032" s="36"/>
      <c r="CM1032" s="36"/>
      <c r="CN1032" s="36"/>
      <c r="CO1032" s="36"/>
      <c r="CP1032" s="36"/>
      <c r="CQ1032" s="36"/>
      <c r="CR1032" s="36"/>
      <c r="CS1032" s="36"/>
      <c r="CT1032" s="36"/>
      <c r="CU1032" s="36"/>
      <c r="CV1032" s="36"/>
      <c r="CW1032" s="36"/>
      <c r="CX1032" s="36"/>
      <c r="CY1032" s="36"/>
      <c r="CZ1032" s="36"/>
      <c r="DA1032" s="36"/>
      <c r="DB1032" s="36"/>
      <c r="DC1032" s="36"/>
      <c r="DD1032" s="36"/>
      <c r="DE1032" s="36"/>
      <c r="DF1032" s="36"/>
      <c r="DG1032" s="36"/>
      <c r="DH1032" s="36"/>
      <c r="DI1032" s="36"/>
      <c r="DJ1032" s="36"/>
      <c r="DK1032" s="36"/>
      <c r="DL1032" s="36"/>
      <c r="DM1032" s="36"/>
    </row>
    <row r="1033" spans="2:117" x14ac:dyDescent="0.5"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36"/>
      <c r="BB1033" s="36"/>
      <c r="BC1033" s="36"/>
      <c r="BD1033" s="36"/>
      <c r="BE1033" s="36"/>
      <c r="BF1033" s="36"/>
      <c r="BG1033" s="36"/>
      <c r="BH1033" s="36"/>
      <c r="BI1033" s="36"/>
      <c r="BJ1033" s="36"/>
      <c r="BK1033" s="36"/>
      <c r="BL1033" s="36"/>
      <c r="BM1033" s="36"/>
      <c r="BN1033" s="36"/>
      <c r="BO1033" s="36"/>
      <c r="BP1033" s="36"/>
      <c r="BQ1033" s="36"/>
      <c r="BR1033" s="36"/>
      <c r="BS1033" s="36"/>
      <c r="BT1033" s="36"/>
      <c r="BU1033" s="36"/>
      <c r="BV1033" s="36"/>
      <c r="BW1033" s="36"/>
      <c r="BX1033" s="36"/>
      <c r="BY1033" s="36"/>
      <c r="BZ1033" s="36"/>
      <c r="CA1033" s="36"/>
      <c r="CB1033" s="36"/>
      <c r="CC1033" s="36"/>
      <c r="CD1033" s="36"/>
      <c r="CE1033" s="36"/>
      <c r="CF1033" s="36"/>
      <c r="CG1033" s="36"/>
      <c r="CH1033" s="36"/>
      <c r="CI1033" s="36"/>
      <c r="CJ1033" s="36"/>
      <c r="CK1033" s="36"/>
      <c r="CL1033" s="36"/>
      <c r="CM1033" s="36"/>
      <c r="CN1033" s="36"/>
      <c r="CO1033" s="36"/>
      <c r="CP1033" s="36"/>
      <c r="CQ1033" s="36"/>
      <c r="CR1033" s="36"/>
      <c r="CS1033" s="36"/>
      <c r="CT1033" s="36"/>
      <c r="CU1033" s="36"/>
      <c r="CV1033" s="36"/>
      <c r="CW1033" s="36"/>
      <c r="CX1033" s="36"/>
      <c r="CY1033" s="36"/>
      <c r="CZ1033" s="36"/>
      <c r="DA1033" s="36"/>
      <c r="DB1033" s="36"/>
      <c r="DC1033" s="36"/>
      <c r="DD1033" s="36"/>
      <c r="DE1033" s="36"/>
      <c r="DF1033" s="36"/>
      <c r="DG1033" s="36"/>
      <c r="DH1033" s="36"/>
      <c r="DI1033" s="36"/>
      <c r="DJ1033" s="36"/>
      <c r="DK1033" s="36"/>
      <c r="DL1033" s="36"/>
      <c r="DM1033" s="36"/>
    </row>
    <row r="1034" spans="2:117" x14ac:dyDescent="0.5"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36"/>
      <c r="BB1034" s="36"/>
      <c r="BC1034" s="36"/>
      <c r="BD1034" s="36"/>
      <c r="BE1034" s="36"/>
      <c r="BF1034" s="36"/>
      <c r="BG1034" s="36"/>
      <c r="BH1034" s="36"/>
      <c r="BI1034" s="36"/>
      <c r="BJ1034" s="36"/>
      <c r="BK1034" s="36"/>
      <c r="BL1034" s="36"/>
      <c r="BM1034" s="36"/>
      <c r="BN1034" s="36"/>
      <c r="BO1034" s="36"/>
      <c r="BP1034" s="36"/>
      <c r="BQ1034" s="36"/>
      <c r="BR1034" s="36"/>
      <c r="BS1034" s="36"/>
      <c r="BT1034" s="36"/>
      <c r="BU1034" s="36"/>
      <c r="BV1034" s="36"/>
      <c r="BW1034" s="36"/>
      <c r="BX1034" s="36"/>
      <c r="BY1034" s="36"/>
      <c r="BZ1034" s="36"/>
      <c r="CA1034" s="36"/>
      <c r="CB1034" s="36"/>
      <c r="CC1034" s="36"/>
      <c r="CD1034" s="36"/>
      <c r="CE1034" s="36"/>
      <c r="CF1034" s="36"/>
      <c r="CG1034" s="36"/>
      <c r="CH1034" s="36"/>
      <c r="CI1034" s="36"/>
      <c r="CJ1034" s="36"/>
      <c r="CK1034" s="36"/>
      <c r="CL1034" s="36"/>
      <c r="CM1034" s="36"/>
      <c r="CN1034" s="36"/>
      <c r="CO1034" s="36"/>
      <c r="CP1034" s="36"/>
      <c r="CQ1034" s="36"/>
      <c r="CR1034" s="36"/>
      <c r="CS1034" s="36"/>
      <c r="CT1034" s="36"/>
      <c r="CU1034" s="36"/>
      <c r="CV1034" s="36"/>
      <c r="CW1034" s="36"/>
      <c r="CX1034" s="36"/>
      <c r="CY1034" s="36"/>
      <c r="CZ1034" s="36"/>
      <c r="DA1034" s="36"/>
      <c r="DB1034" s="36"/>
      <c r="DC1034" s="36"/>
      <c r="DD1034" s="36"/>
      <c r="DE1034" s="36"/>
      <c r="DF1034" s="36"/>
      <c r="DG1034" s="36"/>
      <c r="DH1034" s="36"/>
      <c r="DI1034" s="36"/>
      <c r="DJ1034" s="36"/>
      <c r="DK1034" s="36"/>
      <c r="DL1034" s="36"/>
      <c r="DM1034" s="36"/>
    </row>
    <row r="1035" spans="2:117" x14ac:dyDescent="0.5"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36"/>
      <c r="BB1035" s="36"/>
      <c r="BC1035" s="36"/>
      <c r="BD1035" s="36"/>
      <c r="BE1035" s="36"/>
      <c r="BF1035" s="36"/>
      <c r="BG1035" s="36"/>
      <c r="BH1035" s="36"/>
      <c r="BI1035" s="36"/>
      <c r="BJ1035" s="36"/>
      <c r="BK1035" s="36"/>
      <c r="BL1035" s="36"/>
      <c r="BM1035" s="36"/>
      <c r="BN1035" s="36"/>
      <c r="BO1035" s="36"/>
      <c r="BP1035" s="36"/>
      <c r="BQ1035" s="36"/>
      <c r="BR1035" s="36"/>
      <c r="BS1035" s="36"/>
      <c r="BT1035" s="36"/>
      <c r="BU1035" s="36"/>
      <c r="BV1035" s="36"/>
      <c r="BW1035" s="36"/>
      <c r="BX1035" s="36"/>
      <c r="BY1035" s="36"/>
      <c r="BZ1035" s="36"/>
      <c r="CA1035" s="36"/>
      <c r="CB1035" s="36"/>
      <c r="CC1035" s="36"/>
      <c r="CD1035" s="36"/>
      <c r="CE1035" s="36"/>
      <c r="CF1035" s="36"/>
      <c r="CG1035" s="36"/>
      <c r="CH1035" s="36"/>
      <c r="CI1035" s="36"/>
      <c r="CJ1035" s="36"/>
      <c r="CK1035" s="36"/>
      <c r="CL1035" s="36"/>
      <c r="CM1035" s="36"/>
      <c r="CN1035" s="36"/>
      <c r="CO1035" s="36"/>
      <c r="CP1035" s="36"/>
      <c r="CQ1035" s="36"/>
      <c r="CR1035" s="36"/>
      <c r="CS1035" s="36"/>
      <c r="CT1035" s="36"/>
      <c r="CU1035" s="36"/>
      <c r="CV1035" s="36"/>
      <c r="CW1035" s="36"/>
      <c r="CX1035" s="36"/>
      <c r="CY1035" s="36"/>
      <c r="CZ1035" s="36"/>
      <c r="DA1035" s="36"/>
      <c r="DB1035" s="36"/>
      <c r="DC1035" s="36"/>
      <c r="DD1035" s="36"/>
      <c r="DE1035" s="36"/>
      <c r="DF1035" s="36"/>
      <c r="DG1035" s="36"/>
      <c r="DH1035" s="36"/>
      <c r="DI1035" s="36"/>
      <c r="DJ1035" s="36"/>
      <c r="DK1035" s="36"/>
      <c r="DL1035" s="36"/>
      <c r="DM1035" s="36"/>
    </row>
    <row r="1036" spans="2:117" x14ac:dyDescent="0.5"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36"/>
      <c r="BB1036" s="36"/>
      <c r="BC1036" s="36"/>
      <c r="BD1036" s="36"/>
      <c r="BE1036" s="36"/>
      <c r="BF1036" s="36"/>
      <c r="BG1036" s="36"/>
      <c r="BH1036" s="36"/>
      <c r="BI1036" s="36"/>
      <c r="BJ1036" s="36"/>
      <c r="BK1036" s="36"/>
      <c r="BL1036" s="36"/>
      <c r="BM1036" s="36"/>
      <c r="BN1036" s="36"/>
      <c r="BO1036" s="36"/>
      <c r="BP1036" s="36"/>
      <c r="BQ1036" s="36"/>
      <c r="BR1036" s="36"/>
      <c r="BS1036" s="36"/>
      <c r="BT1036" s="36"/>
      <c r="BU1036" s="36"/>
      <c r="BV1036" s="36"/>
      <c r="BW1036" s="36"/>
      <c r="BX1036" s="36"/>
      <c r="BY1036" s="36"/>
      <c r="BZ1036" s="36"/>
      <c r="CA1036" s="36"/>
      <c r="CB1036" s="36"/>
      <c r="CC1036" s="36"/>
      <c r="CD1036" s="36"/>
      <c r="CE1036" s="36"/>
      <c r="CF1036" s="36"/>
      <c r="CG1036" s="36"/>
      <c r="CH1036" s="36"/>
      <c r="CI1036" s="36"/>
      <c r="CJ1036" s="36"/>
      <c r="CK1036" s="36"/>
      <c r="CL1036" s="36"/>
      <c r="CM1036" s="36"/>
      <c r="CN1036" s="36"/>
      <c r="CO1036" s="36"/>
      <c r="CP1036" s="36"/>
      <c r="CQ1036" s="36"/>
      <c r="CR1036" s="36"/>
      <c r="CS1036" s="36"/>
      <c r="CT1036" s="36"/>
      <c r="CU1036" s="36"/>
      <c r="CV1036" s="36"/>
      <c r="CW1036" s="36"/>
      <c r="CX1036" s="36"/>
      <c r="CY1036" s="36"/>
      <c r="CZ1036" s="36"/>
      <c r="DA1036" s="36"/>
      <c r="DB1036" s="36"/>
      <c r="DC1036" s="36"/>
      <c r="DD1036" s="36"/>
      <c r="DE1036" s="36"/>
      <c r="DF1036" s="36"/>
      <c r="DG1036" s="36"/>
      <c r="DH1036" s="36"/>
      <c r="DI1036" s="36"/>
      <c r="DJ1036" s="36"/>
      <c r="DK1036" s="36"/>
      <c r="DL1036" s="36"/>
      <c r="DM1036" s="36"/>
    </row>
    <row r="1037" spans="2:117" x14ac:dyDescent="0.5"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36"/>
      <c r="BB1037" s="36"/>
      <c r="BC1037" s="36"/>
      <c r="BD1037" s="36"/>
      <c r="BE1037" s="36"/>
      <c r="BF1037" s="36"/>
      <c r="BG1037" s="36"/>
      <c r="BH1037" s="36"/>
      <c r="BI1037" s="36"/>
      <c r="BJ1037" s="36"/>
      <c r="BK1037" s="36"/>
      <c r="BL1037" s="36"/>
      <c r="BM1037" s="36"/>
      <c r="BN1037" s="36"/>
      <c r="BO1037" s="36"/>
      <c r="BP1037" s="36"/>
      <c r="BQ1037" s="36"/>
      <c r="BR1037" s="36"/>
      <c r="BS1037" s="36"/>
      <c r="BT1037" s="36"/>
      <c r="BU1037" s="36"/>
      <c r="BV1037" s="36"/>
      <c r="BW1037" s="36"/>
      <c r="BX1037" s="36"/>
      <c r="BY1037" s="36"/>
      <c r="BZ1037" s="36"/>
      <c r="CA1037" s="36"/>
      <c r="CB1037" s="36"/>
      <c r="CC1037" s="36"/>
      <c r="CD1037" s="36"/>
      <c r="CE1037" s="36"/>
      <c r="CF1037" s="36"/>
      <c r="CG1037" s="36"/>
      <c r="CH1037" s="36"/>
      <c r="CI1037" s="36"/>
      <c r="CJ1037" s="36"/>
      <c r="CK1037" s="36"/>
      <c r="CL1037" s="36"/>
      <c r="CM1037" s="36"/>
      <c r="CN1037" s="36"/>
      <c r="CO1037" s="36"/>
      <c r="CP1037" s="36"/>
      <c r="CQ1037" s="36"/>
      <c r="CR1037" s="36"/>
      <c r="CS1037" s="36"/>
      <c r="CT1037" s="36"/>
      <c r="CU1037" s="36"/>
      <c r="CV1037" s="36"/>
      <c r="CW1037" s="36"/>
      <c r="CX1037" s="36"/>
      <c r="CY1037" s="36"/>
      <c r="CZ1037" s="36"/>
      <c r="DA1037" s="36"/>
      <c r="DB1037" s="36"/>
      <c r="DC1037" s="36"/>
      <c r="DD1037" s="36"/>
      <c r="DE1037" s="36"/>
      <c r="DF1037" s="36"/>
      <c r="DG1037" s="36"/>
      <c r="DH1037" s="36"/>
      <c r="DI1037" s="36"/>
      <c r="DJ1037" s="36"/>
      <c r="DK1037" s="36"/>
      <c r="DL1037" s="36"/>
      <c r="DM1037" s="36"/>
    </row>
    <row r="1038" spans="2:117" x14ac:dyDescent="0.5"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36"/>
      <c r="BB1038" s="36"/>
      <c r="BC1038" s="36"/>
      <c r="BD1038" s="36"/>
      <c r="BE1038" s="36"/>
      <c r="BF1038" s="36"/>
      <c r="BG1038" s="36"/>
      <c r="BH1038" s="36"/>
      <c r="BI1038" s="36"/>
      <c r="BJ1038" s="36"/>
      <c r="BK1038" s="36"/>
      <c r="BL1038" s="36"/>
      <c r="BM1038" s="36"/>
      <c r="BN1038" s="36"/>
      <c r="BO1038" s="36"/>
      <c r="BP1038" s="36"/>
      <c r="BQ1038" s="36"/>
      <c r="BR1038" s="36"/>
      <c r="BS1038" s="36"/>
      <c r="BT1038" s="36"/>
      <c r="BU1038" s="36"/>
      <c r="BV1038" s="36"/>
      <c r="BW1038" s="36"/>
      <c r="BX1038" s="36"/>
      <c r="BY1038" s="36"/>
      <c r="BZ1038" s="36"/>
      <c r="CA1038" s="36"/>
      <c r="CB1038" s="36"/>
      <c r="CC1038" s="36"/>
      <c r="CD1038" s="36"/>
      <c r="CE1038" s="36"/>
      <c r="CF1038" s="36"/>
      <c r="CG1038" s="36"/>
      <c r="CH1038" s="36"/>
      <c r="CI1038" s="36"/>
      <c r="CJ1038" s="36"/>
      <c r="CK1038" s="36"/>
      <c r="CL1038" s="36"/>
      <c r="CM1038" s="36"/>
      <c r="CN1038" s="36"/>
      <c r="CO1038" s="36"/>
      <c r="CP1038" s="36"/>
      <c r="CQ1038" s="36"/>
      <c r="CR1038" s="36"/>
      <c r="CS1038" s="36"/>
      <c r="CT1038" s="36"/>
      <c r="CU1038" s="36"/>
      <c r="CV1038" s="36"/>
      <c r="CW1038" s="36"/>
      <c r="CX1038" s="36"/>
      <c r="CY1038" s="36"/>
      <c r="CZ1038" s="36"/>
      <c r="DA1038" s="36"/>
      <c r="DB1038" s="36"/>
      <c r="DC1038" s="36"/>
      <c r="DD1038" s="36"/>
      <c r="DE1038" s="36"/>
      <c r="DF1038" s="36"/>
      <c r="DG1038" s="36"/>
      <c r="DH1038" s="36"/>
      <c r="DI1038" s="36"/>
      <c r="DJ1038" s="36"/>
      <c r="DK1038" s="36"/>
      <c r="DL1038" s="36"/>
      <c r="DM1038" s="36"/>
    </row>
    <row r="1039" spans="2:117" x14ac:dyDescent="0.5"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36"/>
      <c r="BB1039" s="36"/>
      <c r="BC1039" s="36"/>
      <c r="BD1039" s="36"/>
      <c r="BE1039" s="36"/>
      <c r="BF1039" s="36"/>
      <c r="BG1039" s="36"/>
      <c r="BH1039" s="36"/>
      <c r="BI1039" s="36"/>
      <c r="BJ1039" s="36"/>
      <c r="BK1039" s="36"/>
      <c r="BL1039" s="36"/>
      <c r="BM1039" s="36"/>
      <c r="BN1039" s="36"/>
      <c r="BO1039" s="36"/>
      <c r="BP1039" s="36"/>
      <c r="BQ1039" s="36"/>
      <c r="BR1039" s="36"/>
      <c r="BS1039" s="36"/>
      <c r="BT1039" s="36"/>
      <c r="BU1039" s="36"/>
      <c r="BV1039" s="36"/>
      <c r="BW1039" s="36"/>
      <c r="BX1039" s="36"/>
      <c r="BY1039" s="36"/>
      <c r="BZ1039" s="36"/>
      <c r="CA1039" s="36"/>
      <c r="CB1039" s="36"/>
      <c r="CC1039" s="36"/>
      <c r="CD1039" s="36"/>
      <c r="CE1039" s="36"/>
      <c r="CF1039" s="36"/>
      <c r="CG1039" s="36"/>
      <c r="CH1039" s="36"/>
      <c r="CI1039" s="36"/>
      <c r="CJ1039" s="36"/>
      <c r="CK1039" s="36"/>
      <c r="CL1039" s="36"/>
      <c r="CM1039" s="36"/>
      <c r="CN1039" s="36"/>
      <c r="CO1039" s="36"/>
      <c r="CP1039" s="36"/>
      <c r="CQ1039" s="36"/>
      <c r="CR1039" s="36"/>
      <c r="CS1039" s="36"/>
      <c r="CT1039" s="36"/>
      <c r="CU1039" s="36"/>
      <c r="CV1039" s="36"/>
      <c r="CW1039" s="36"/>
      <c r="CX1039" s="36"/>
      <c r="CY1039" s="36"/>
      <c r="CZ1039" s="36"/>
      <c r="DA1039" s="36"/>
      <c r="DB1039" s="36"/>
      <c r="DC1039" s="36"/>
      <c r="DD1039" s="36"/>
      <c r="DE1039" s="36"/>
      <c r="DF1039" s="36"/>
      <c r="DG1039" s="36"/>
      <c r="DH1039" s="36"/>
      <c r="DI1039" s="36"/>
      <c r="DJ1039" s="36"/>
      <c r="DK1039" s="36"/>
      <c r="DL1039" s="36"/>
      <c r="DM1039" s="36"/>
    </row>
    <row r="1040" spans="2:117" x14ac:dyDescent="0.5"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36"/>
      <c r="BB1040" s="36"/>
      <c r="BC1040" s="36"/>
      <c r="BD1040" s="36"/>
      <c r="BE1040" s="36"/>
      <c r="BF1040" s="36"/>
      <c r="BG1040" s="36"/>
      <c r="BH1040" s="36"/>
      <c r="BI1040" s="36"/>
      <c r="BJ1040" s="36"/>
      <c r="BK1040" s="36"/>
      <c r="BL1040" s="36"/>
      <c r="BM1040" s="36"/>
      <c r="BN1040" s="36"/>
      <c r="BO1040" s="36"/>
      <c r="BP1040" s="36"/>
      <c r="BQ1040" s="36"/>
      <c r="BR1040" s="36"/>
      <c r="BS1040" s="36"/>
      <c r="BT1040" s="36"/>
      <c r="BU1040" s="36"/>
      <c r="BV1040" s="36"/>
      <c r="BW1040" s="36"/>
      <c r="BX1040" s="36"/>
      <c r="BY1040" s="36"/>
      <c r="BZ1040" s="36"/>
      <c r="CA1040" s="36"/>
      <c r="CB1040" s="36"/>
      <c r="CC1040" s="36"/>
      <c r="CD1040" s="36"/>
      <c r="CE1040" s="36"/>
      <c r="CF1040" s="36"/>
      <c r="CG1040" s="36"/>
      <c r="CH1040" s="36"/>
      <c r="CI1040" s="36"/>
      <c r="CJ1040" s="36"/>
      <c r="CK1040" s="36"/>
      <c r="CL1040" s="36"/>
      <c r="CM1040" s="36"/>
      <c r="CN1040" s="36"/>
      <c r="CO1040" s="36"/>
      <c r="CP1040" s="36"/>
      <c r="CQ1040" s="36"/>
      <c r="CR1040" s="36"/>
      <c r="CS1040" s="36"/>
      <c r="CT1040" s="36"/>
      <c r="CU1040" s="36"/>
      <c r="CV1040" s="36"/>
      <c r="CW1040" s="36"/>
      <c r="CX1040" s="36"/>
      <c r="CY1040" s="36"/>
      <c r="CZ1040" s="36"/>
      <c r="DA1040" s="36"/>
      <c r="DB1040" s="36"/>
      <c r="DC1040" s="36"/>
      <c r="DD1040" s="36"/>
      <c r="DE1040" s="36"/>
      <c r="DF1040" s="36"/>
      <c r="DG1040" s="36"/>
      <c r="DH1040" s="36"/>
      <c r="DI1040" s="36"/>
      <c r="DJ1040" s="36"/>
      <c r="DK1040" s="36"/>
      <c r="DL1040" s="36"/>
      <c r="DM1040" s="36"/>
    </row>
    <row r="1041" spans="2:117" x14ac:dyDescent="0.5"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36"/>
      <c r="BB1041" s="36"/>
      <c r="BC1041" s="36"/>
      <c r="BD1041" s="36"/>
      <c r="BE1041" s="36"/>
      <c r="BF1041" s="36"/>
      <c r="BG1041" s="36"/>
      <c r="BH1041" s="36"/>
      <c r="BI1041" s="36"/>
      <c r="BJ1041" s="36"/>
      <c r="BK1041" s="36"/>
      <c r="BL1041" s="36"/>
      <c r="BM1041" s="36"/>
      <c r="BN1041" s="36"/>
      <c r="BO1041" s="36"/>
      <c r="BP1041" s="36"/>
      <c r="BQ1041" s="36"/>
      <c r="BR1041" s="36"/>
      <c r="BS1041" s="36"/>
      <c r="BT1041" s="36"/>
      <c r="BU1041" s="36"/>
      <c r="BV1041" s="36"/>
      <c r="BW1041" s="36"/>
      <c r="BX1041" s="36"/>
      <c r="BY1041" s="36"/>
      <c r="BZ1041" s="36"/>
      <c r="CA1041" s="36"/>
      <c r="CB1041" s="36"/>
      <c r="CC1041" s="36"/>
      <c r="CD1041" s="36"/>
      <c r="CE1041" s="36"/>
      <c r="CF1041" s="36"/>
      <c r="CG1041" s="36"/>
      <c r="CH1041" s="36"/>
      <c r="CI1041" s="36"/>
      <c r="CJ1041" s="36"/>
      <c r="CK1041" s="36"/>
      <c r="CL1041" s="36"/>
      <c r="CM1041" s="36"/>
      <c r="CN1041" s="36"/>
      <c r="CO1041" s="36"/>
      <c r="CP1041" s="36"/>
      <c r="CQ1041" s="36"/>
      <c r="CR1041" s="36"/>
      <c r="CS1041" s="36"/>
      <c r="CT1041" s="36"/>
      <c r="CU1041" s="36"/>
      <c r="CV1041" s="36"/>
      <c r="CW1041" s="36"/>
      <c r="CX1041" s="36"/>
      <c r="CY1041" s="36"/>
      <c r="CZ1041" s="36"/>
      <c r="DA1041" s="36"/>
      <c r="DB1041" s="36"/>
      <c r="DC1041" s="36"/>
      <c r="DD1041" s="36"/>
      <c r="DE1041" s="36"/>
      <c r="DF1041" s="36"/>
      <c r="DG1041" s="36"/>
      <c r="DH1041" s="36"/>
      <c r="DI1041" s="36"/>
      <c r="DJ1041" s="36"/>
      <c r="DK1041" s="36"/>
      <c r="DL1041" s="36"/>
      <c r="DM1041" s="36"/>
    </row>
    <row r="1042" spans="2:117" x14ac:dyDescent="0.5"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  <c r="AI1042" s="36"/>
      <c r="AJ1042" s="36"/>
      <c r="AK1042" s="36"/>
      <c r="AL1042" s="36"/>
      <c r="AM1042" s="36"/>
      <c r="AN1042" s="36"/>
      <c r="AO1042" s="36"/>
      <c r="AP1042" s="36"/>
      <c r="AQ1042" s="36"/>
      <c r="AR1042" s="36"/>
      <c r="AS1042" s="36"/>
      <c r="AT1042" s="36"/>
      <c r="AU1042" s="36"/>
      <c r="AV1042" s="36"/>
      <c r="AW1042" s="36"/>
      <c r="AX1042" s="36"/>
      <c r="AY1042" s="36"/>
      <c r="AZ1042" s="36"/>
      <c r="BA1042" s="36"/>
      <c r="BB1042" s="36"/>
      <c r="BC1042" s="36"/>
      <c r="BD1042" s="36"/>
      <c r="BE1042" s="36"/>
      <c r="BF1042" s="36"/>
      <c r="BG1042" s="36"/>
      <c r="BH1042" s="36"/>
      <c r="BI1042" s="36"/>
      <c r="BJ1042" s="36"/>
      <c r="BK1042" s="36"/>
      <c r="BL1042" s="36"/>
      <c r="BM1042" s="36"/>
      <c r="BN1042" s="36"/>
      <c r="BO1042" s="36"/>
      <c r="BP1042" s="36"/>
      <c r="BQ1042" s="36"/>
      <c r="BR1042" s="36"/>
      <c r="BS1042" s="36"/>
      <c r="BT1042" s="36"/>
      <c r="BU1042" s="36"/>
      <c r="BV1042" s="36"/>
      <c r="BW1042" s="36"/>
      <c r="BX1042" s="36"/>
      <c r="BY1042" s="36"/>
      <c r="BZ1042" s="36"/>
      <c r="CA1042" s="36"/>
      <c r="CB1042" s="36"/>
      <c r="CC1042" s="36"/>
      <c r="CD1042" s="36"/>
      <c r="CE1042" s="36"/>
      <c r="CF1042" s="36"/>
      <c r="CG1042" s="36"/>
      <c r="CH1042" s="36"/>
      <c r="CI1042" s="36"/>
      <c r="CJ1042" s="36"/>
      <c r="CK1042" s="36"/>
      <c r="CL1042" s="36"/>
      <c r="CM1042" s="36"/>
      <c r="CN1042" s="36"/>
      <c r="CO1042" s="36"/>
      <c r="CP1042" s="36"/>
      <c r="CQ1042" s="36"/>
      <c r="CR1042" s="36"/>
      <c r="CS1042" s="36"/>
      <c r="CT1042" s="36"/>
      <c r="CU1042" s="36"/>
      <c r="CV1042" s="36"/>
      <c r="CW1042" s="36"/>
      <c r="CX1042" s="36"/>
      <c r="CY1042" s="36"/>
      <c r="CZ1042" s="36"/>
      <c r="DA1042" s="36"/>
      <c r="DB1042" s="36"/>
      <c r="DC1042" s="36"/>
      <c r="DD1042" s="36"/>
      <c r="DE1042" s="36"/>
      <c r="DF1042" s="36"/>
      <c r="DG1042" s="36"/>
      <c r="DH1042" s="36"/>
      <c r="DI1042" s="36"/>
      <c r="DJ1042" s="36"/>
      <c r="DK1042" s="36"/>
      <c r="DL1042" s="36"/>
      <c r="DM1042" s="36"/>
    </row>
    <row r="1043" spans="2:117" x14ac:dyDescent="0.5"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  <c r="AI1043" s="36"/>
      <c r="AJ1043" s="36"/>
      <c r="AK1043" s="36"/>
      <c r="AL1043" s="36"/>
      <c r="AM1043" s="36"/>
      <c r="AN1043" s="36"/>
      <c r="AO1043" s="36"/>
      <c r="AP1043" s="36"/>
      <c r="AQ1043" s="36"/>
      <c r="AR1043" s="36"/>
      <c r="AS1043" s="36"/>
      <c r="AT1043" s="36"/>
      <c r="AU1043" s="36"/>
      <c r="AV1043" s="36"/>
      <c r="AW1043" s="36"/>
      <c r="AX1043" s="36"/>
      <c r="AY1043" s="36"/>
      <c r="AZ1043" s="36"/>
      <c r="BA1043" s="36"/>
      <c r="BB1043" s="36"/>
      <c r="BC1043" s="36"/>
      <c r="BD1043" s="36"/>
      <c r="BE1043" s="36"/>
      <c r="BF1043" s="36"/>
      <c r="BG1043" s="36"/>
      <c r="BH1043" s="36"/>
      <c r="BI1043" s="36"/>
      <c r="BJ1043" s="36"/>
      <c r="BK1043" s="36"/>
      <c r="BL1043" s="36"/>
      <c r="BM1043" s="36"/>
      <c r="BN1043" s="36"/>
      <c r="BO1043" s="36"/>
      <c r="BP1043" s="36"/>
      <c r="BQ1043" s="36"/>
      <c r="BR1043" s="36"/>
      <c r="BS1043" s="36"/>
      <c r="BT1043" s="36"/>
      <c r="BU1043" s="36"/>
      <c r="BV1043" s="36"/>
      <c r="BW1043" s="36"/>
      <c r="BX1043" s="36"/>
      <c r="BY1043" s="36"/>
      <c r="BZ1043" s="36"/>
      <c r="CA1043" s="36"/>
      <c r="CB1043" s="36"/>
      <c r="CC1043" s="36"/>
      <c r="CD1043" s="36"/>
      <c r="CE1043" s="36"/>
      <c r="CF1043" s="36"/>
      <c r="CG1043" s="36"/>
      <c r="CH1043" s="36"/>
      <c r="CI1043" s="36"/>
      <c r="CJ1043" s="36"/>
      <c r="CK1043" s="36"/>
      <c r="CL1043" s="36"/>
      <c r="CM1043" s="36"/>
      <c r="CN1043" s="36"/>
      <c r="CO1043" s="36"/>
      <c r="CP1043" s="36"/>
      <c r="CQ1043" s="36"/>
      <c r="CR1043" s="36"/>
      <c r="CS1043" s="36"/>
      <c r="CT1043" s="36"/>
      <c r="CU1043" s="36"/>
      <c r="CV1043" s="36"/>
      <c r="CW1043" s="36"/>
      <c r="CX1043" s="36"/>
      <c r="CY1043" s="36"/>
      <c r="CZ1043" s="36"/>
      <c r="DA1043" s="36"/>
      <c r="DB1043" s="36"/>
      <c r="DC1043" s="36"/>
      <c r="DD1043" s="36"/>
      <c r="DE1043" s="36"/>
      <c r="DF1043" s="36"/>
      <c r="DG1043" s="36"/>
      <c r="DH1043" s="36"/>
      <c r="DI1043" s="36"/>
      <c r="DJ1043" s="36"/>
      <c r="DK1043" s="36"/>
      <c r="DL1043" s="36"/>
      <c r="DM1043" s="36"/>
    </row>
    <row r="1044" spans="2:117" x14ac:dyDescent="0.5"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  <c r="AI1044" s="36"/>
      <c r="AJ1044" s="36"/>
      <c r="AK1044" s="36"/>
      <c r="AL1044" s="36"/>
      <c r="AM1044" s="36"/>
      <c r="AN1044" s="36"/>
      <c r="AO1044" s="36"/>
      <c r="AP1044" s="36"/>
      <c r="AQ1044" s="36"/>
      <c r="AR1044" s="36"/>
      <c r="AS1044" s="36"/>
      <c r="AT1044" s="36"/>
      <c r="AU1044" s="36"/>
      <c r="AV1044" s="36"/>
      <c r="AW1044" s="36"/>
      <c r="AX1044" s="36"/>
      <c r="AY1044" s="36"/>
      <c r="AZ1044" s="36"/>
      <c r="BA1044" s="36"/>
      <c r="BB1044" s="36"/>
      <c r="BC1044" s="36"/>
      <c r="BD1044" s="36"/>
      <c r="BE1044" s="36"/>
      <c r="BF1044" s="36"/>
      <c r="BG1044" s="36"/>
      <c r="BH1044" s="36"/>
      <c r="BI1044" s="36"/>
      <c r="BJ1044" s="36"/>
      <c r="BK1044" s="36"/>
      <c r="BL1044" s="36"/>
      <c r="BM1044" s="36"/>
      <c r="BN1044" s="36"/>
      <c r="BO1044" s="36"/>
      <c r="BP1044" s="36"/>
      <c r="BQ1044" s="36"/>
      <c r="BR1044" s="36"/>
      <c r="BS1044" s="36"/>
      <c r="BT1044" s="36"/>
      <c r="BU1044" s="36"/>
      <c r="BV1044" s="36"/>
      <c r="BW1044" s="36"/>
      <c r="BX1044" s="36"/>
      <c r="BY1044" s="36"/>
      <c r="BZ1044" s="36"/>
      <c r="CA1044" s="36"/>
      <c r="CB1044" s="36"/>
      <c r="CC1044" s="36"/>
      <c r="CD1044" s="36"/>
      <c r="CE1044" s="36"/>
      <c r="CF1044" s="36"/>
      <c r="CG1044" s="36"/>
      <c r="CH1044" s="36"/>
      <c r="CI1044" s="36"/>
      <c r="CJ1044" s="36"/>
      <c r="CK1044" s="36"/>
      <c r="CL1044" s="36"/>
      <c r="CM1044" s="36"/>
      <c r="CN1044" s="36"/>
      <c r="CO1044" s="36"/>
      <c r="CP1044" s="36"/>
      <c r="CQ1044" s="36"/>
      <c r="CR1044" s="36"/>
      <c r="CS1044" s="36"/>
      <c r="CT1044" s="36"/>
      <c r="CU1044" s="36"/>
      <c r="CV1044" s="36"/>
      <c r="CW1044" s="36"/>
      <c r="CX1044" s="36"/>
      <c r="CY1044" s="36"/>
      <c r="CZ1044" s="36"/>
      <c r="DA1044" s="36"/>
      <c r="DB1044" s="36"/>
      <c r="DC1044" s="36"/>
      <c r="DD1044" s="36"/>
      <c r="DE1044" s="36"/>
      <c r="DF1044" s="36"/>
      <c r="DG1044" s="36"/>
      <c r="DH1044" s="36"/>
      <c r="DI1044" s="36"/>
      <c r="DJ1044" s="36"/>
      <c r="DK1044" s="36"/>
      <c r="DL1044" s="36"/>
      <c r="DM1044" s="36"/>
    </row>
    <row r="1045" spans="2:117" x14ac:dyDescent="0.5"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  <c r="AI1045" s="36"/>
      <c r="AJ1045" s="36"/>
      <c r="AK1045" s="36"/>
      <c r="AL1045" s="36"/>
      <c r="AM1045" s="36"/>
      <c r="AN1045" s="36"/>
      <c r="AO1045" s="36"/>
      <c r="AP1045" s="36"/>
      <c r="AQ1045" s="36"/>
      <c r="AR1045" s="36"/>
      <c r="AS1045" s="36"/>
      <c r="AT1045" s="36"/>
      <c r="AU1045" s="36"/>
      <c r="AV1045" s="36"/>
      <c r="AW1045" s="36"/>
      <c r="AX1045" s="36"/>
      <c r="AY1045" s="36"/>
      <c r="AZ1045" s="36"/>
      <c r="BA1045" s="36"/>
      <c r="BB1045" s="36"/>
      <c r="BC1045" s="36"/>
      <c r="BD1045" s="36"/>
      <c r="BE1045" s="36"/>
      <c r="BF1045" s="36"/>
      <c r="BG1045" s="36"/>
      <c r="BH1045" s="36"/>
      <c r="BI1045" s="36"/>
      <c r="BJ1045" s="36"/>
      <c r="BK1045" s="36"/>
      <c r="BL1045" s="36"/>
      <c r="BM1045" s="36"/>
      <c r="BN1045" s="36"/>
      <c r="BO1045" s="36"/>
      <c r="BP1045" s="36"/>
      <c r="BQ1045" s="36"/>
      <c r="BR1045" s="36"/>
      <c r="BS1045" s="36"/>
      <c r="BT1045" s="36"/>
      <c r="BU1045" s="36"/>
      <c r="BV1045" s="36"/>
      <c r="BW1045" s="36"/>
      <c r="BX1045" s="36"/>
      <c r="BY1045" s="36"/>
      <c r="BZ1045" s="36"/>
      <c r="CA1045" s="36"/>
      <c r="CB1045" s="36"/>
      <c r="CC1045" s="36"/>
      <c r="CD1045" s="36"/>
      <c r="CE1045" s="36"/>
      <c r="CF1045" s="36"/>
      <c r="CG1045" s="36"/>
      <c r="CH1045" s="36"/>
      <c r="CI1045" s="36"/>
      <c r="CJ1045" s="36"/>
      <c r="CK1045" s="36"/>
      <c r="CL1045" s="36"/>
      <c r="CM1045" s="36"/>
      <c r="CN1045" s="36"/>
      <c r="CO1045" s="36"/>
      <c r="CP1045" s="36"/>
      <c r="CQ1045" s="36"/>
      <c r="CR1045" s="36"/>
      <c r="CS1045" s="36"/>
      <c r="CT1045" s="36"/>
      <c r="CU1045" s="36"/>
      <c r="CV1045" s="36"/>
      <c r="CW1045" s="36"/>
      <c r="CX1045" s="36"/>
      <c r="CY1045" s="36"/>
      <c r="CZ1045" s="36"/>
      <c r="DA1045" s="36"/>
      <c r="DB1045" s="36"/>
      <c r="DC1045" s="36"/>
      <c r="DD1045" s="36"/>
      <c r="DE1045" s="36"/>
      <c r="DF1045" s="36"/>
      <c r="DG1045" s="36"/>
      <c r="DH1045" s="36"/>
      <c r="DI1045" s="36"/>
      <c r="DJ1045" s="36"/>
      <c r="DK1045" s="36"/>
      <c r="DL1045" s="36"/>
      <c r="DM1045" s="36"/>
    </row>
    <row r="1046" spans="2:117" x14ac:dyDescent="0.5"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36"/>
      <c r="AL1046" s="36"/>
      <c r="AM1046" s="36"/>
      <c r="AN1046" s="36"/>
      <c r="AO1046" s="36"/>
      <c r="AP1046" s="36"/>
      <c r="AQ1046" s="36"/>
      <c r="AR1046" s="36"/>
      <c r="AS1046" s="36"/>
      <c r="AT1046" s="36"/>
      <c r="AU1046" s="36"/>
      <c r="AV1046" s="36"/>
      <c r="AW1046" s="36"/>
      <c r="AX1046" s="36"/>
      <c r="AY1046" s="36"/>
      <c r="AZ1046" s="36"/>
      <c r="BA1046" s="36"/>
      <c r="BB1046" s="36"/>
      <c r="BC1046" s="36"/>
      <c r="BD1046" s="36"/>
      <c r="BE1046" s="36"/>
      <c r="BF1046" s="36"/>
      <c r="BG1046" s="36"/>
      <c r="BH1046" s="36"/>
      <c r="BI1046" s="36"/>
      <c r="BJ1046" s="36"/>
      <c r="BK1046" s="36"/>
      <c r="BL1046" s="36"/>
      <c r="BM1046" s="36"/>
      <c r="BN1046" s="36"/>
      <c r="BO1046" s="36"/>
      <c r="BP1046" s="36"/>
      <c r="BQ1046" s="36"/>
      <c r="BR1046" s="36"/>
      <c r="BS1046" s="36"/>
      <c r="BT1046" s="36"/>
      <c r="BU1046" s="36"/>
      <c r="BV1046" s="36"/>
      <c r="BW1046" s="36"/>
      <c r="BX1046" s="36"/>
      <c r="BY1046" s="36"/>
      <c r="BZ1046" s="36"/>
      <c r="CA1046" s="36"/>
      <c r="CB1046" s="36"/>
      <c r="CC1046" s="36"/>
      <c r="CD1046" s="36"/>
      <c r="CE1046" s="36"/>
      <c r="CF1046" s="36"/>
      <c r="CG1046" s="36"/>
      <c r="CH1046" s="36"/>
      <c r="CI1046" s="36"/>
      <c r="CJ1046" s="36"/>
      <c r="CK1046" s="36"/>
      <c r="CL1046" s="36"/>
      <c r="CM1046" s="36"/>
      <c r="CN1046" s="36"/>
      <c r="CO1046" s="36"/>
      <c r="CP1046" s="36"/>
      <c r="CQ1046" s="36"/>
      <c r="CR1046" s="36"/>
      <c r="CS1046" s="36"/>
      <c r="CT1046" s="36"/>
      <c r="CU1046" s="36"/>
      <c r="CV1046" s="36"/>
      <c r="CW1046" s="36"/>
      <c r="CX1046" s="36"/>
      <c r="CY1046" s="36"/>
      <c r="CZ1046" s="36"/>
      <c r="DA1046" s="36"/>
      <c r="DB1046" s="36"/>
      <c r="DC1046" s="36"/>
      <c r="DD1046" s="36"/>
      <c r="DE1046" s="36"/>
      <c r="DF1046" s="36"/>
      <c r="DG1046" s="36"/>
      <c r="DH1046" s="36"/>
      <c r="DI1046" s="36"/>
      <c r="DJ1046" s="36"/>
      <c r="DK1046" s="36"/>
      <c r="DL1046" s="36"/>
      <c r="DM1046" s="36"/>
    </row>
    <row r="1047" spans="2:117" x14ac:dyDescent="0.5"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6"/>
      <c r="AL1047" s="36"/>
      <c r="AM1047" s="36"/>
      <c r="AN1047" s="36"/>
      <c r="AO1047" s="36"/>
      <c r="AP1047" s="36"/>
      <c r="AQ1047" s="36"/>
      <c r="AR1047" s="36"/>
      <c r="AS1047" s="36"/>
      <c r="AT1047" s="36"/>
      <c r="AU1047" s="36"/>
      <c r="AV1047" s="36"/>
      <c r="AW1047" s="36"/>
      <c r="AX1047" s="36"/>
      <c r="AY1047" s="36"/>
      <c r="AZ1047" s="36"/>
      <c r="BA1047" s="36"/>
      <c r="BB1047" s="36"/>
      <c r="BC1047" s="36"/>
      <c r="BD1047" s="36"/>
      <c r="BE1047" s="36"/>
      <c r="BF1047" s="36"/>
      <c r="BG1047" s="36"/>
      <c r="BH1047" s="36"/>
      <c r="BI1047" s="36"/>
      <c r="BJ1047" s="36"/>
      <c r="BK1047" s="36"/>
      <c r="BL1047" s="36"/>
      <c r="BM1047" s="36"/>
      <c r="BN1047" s="36"/>
      <c r="BO1047" s="36"/>
      <c r="BP1047" s="36"/>
      <c r="BQ1047" s="36"/>
      <c r="BR1047" s="36"/>
      <c r="BS1047" s="36"/>
      <c r="BT1047" s="36"/>
      <c r="BU1047" s="36"/>
      <c r="BV1047" s="36"/>
      <c r="BW1047" s="36"/>
      <c r="BX1047" s="36"/>
      <c r="BY1047" s="36"/>
      <c r="BZ1047" s="36"/>
      <c r="CA1047" s="36"/>
      <c r="CB1047" s="36"/>
      <c r="CC1047" s="36"/>
      <c r="CD1047" s="36"/>
      <c r="CE1047" s="36"/>
      <c r="CF1047" s="36"/>
      <c r="CG1047" s="36"/>
      <c r="CH1047" s="36"/>
      <c r="CI1047" s="36"/>
      <c r="CJ1047" s="36"/>
      <c r="CK1047" s="36"/>
      <c r="CL1047" s="36"/>
      <c r="CM1047" s="36"/>
      <c r="CN1047" s="36"/>
      <c r="CO1047" s="36"/>
      <c r="CP1047" s="36"/>
      <c r="CQ1047" s="36"/>
      <c r="CR1047" s="36"/>
      <c r="CS1047" s="36"/>
      <c r="CT1047" s="36"/>
      <c r="CU1047" s="36"/>
      <c r="CV1047" s="36"/>
      <c r="CW1047" s="36"/>
      <c r="CX1047" s="36"/>
      <c r="CY1047" s="36"/>
      <c r="CZ1047" s="36"/>
      <c r="DA1047" s="36"/>
      <c r="DB1047" s="36"/>
      <c r="DC1047" s="36"/>
      <c r="DD1047" s="36"/>
      <c r="DE1047" s="36"/>
      <c r="DF1047" s="36"/>
      <c r="DG1047" s="36"/>
      <c r="DH1047" s="36"/>
      <c r="DI1047" s="36"/>
      <c r="DJ1047" s="36"/>
      <c r="DK1047" s="36"/>
      <c r="DL1047" s="36"/>
      <c r="DM1047" s="36"/>
    </row>
    <row r="1048" spans="2:117" x14ac:dyDescent="0.5"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6"/>
      <c r="AW1048" s="36"/>
      <c r="AX1048" s="36"/>
      <c r="AY1048" s="36"/>
      <c r="AZ1048" s="36"/>
      <c r="BA1048" s="36"/>
      <c r="BB1048" s="36"/>
      <c r="BC1048" s="36"/>
      <c r="BD1048" s="36"/>
      <c r="BE1048" s="36"/>
      <c r="BF1048" s="36"/>
      <c r="BG1048" s="36"/>
      <c r="BH1048" s="36"/>
      <c r="BI1048" s="36"/>
      <c r="BJ1048" s="36"/>
      <c r="BK1048" s="36"/>
      <c r="BL1048" s="36"/>
      <c r="BM1048" s="36"/>
      <c r="BN1048" s="36"/>
      <c r="BO1048" s="36"/>
      <c r="BP1048" s="36"/>
      <c r="BQ1048" s="36"/>
      <c r="BR1048" s="36"/>
      <c r="BS1048" s="36"/>
      <c r="BT1048" s="36"/>
      <c r="BU1048" s="36"/>
      <c r="BV1048" s="36"/>
      <c r="BW1048" s="36"/>
      <c r="BX1048" s="36"/>
      <c r="BY1048" s="36"/>
      <c r="BZ1048" s="36"/>
      <c r="CA1048" s="36"/>
      <c r="CB1048" s="36"/>
      <c r="CC1048" s="36"/>
      <c r="CD1048" s="36"/>
      <c r="CE1048" s="36"/>
      <c r="CF1048" s="36"/>
      <c r="CG1048" s="36"/>
      <c r="CH1048" s="36"/>
      <c r="CI1048" s="36"/>
      <c r="CJ1048" s="36"/>
      <c r="CK1048" s="36"/>
      <c r="CL1048" s="36"/>
      <c r="CM1048" s="36"/>
      <c r="CN1048" s="36"/>
      <c r="CO1048" s="36"/>
      <c r="CP1048" s="36"/>
      <c r="CQ1048" s="36"/>
      <c r="CR1048" s="36"/>
      <c r="CS1048" s="36"/>
      <c r="CT1048" s="36"/>
      <c r="CU1048" s="36"/>
      <c r="CV1048" s="36"/>
      <c r="CW1048" s="36"/>
      <c r="CX1048" s="36"/>
      <c r="CY1048" s="36"/>
      <c r="CZ1048" s="36"/>
      <c r="DA1048" s="36"/>
      <c r="DB1048" s="36"/>
      <c r="DC1048" s="36"/>
      <c r="DD1048" s="36"/>
      <c r="DE1048" s="36"/>
      <c r="DF1048" s="36"/>
      <c r="DG1048" s="36"/>
      <c r="DH1048" s="36"/>
      <c r="DI1048" s="36"/>
      <c r="DJ1048" s="36"/>
      <c r="DK1048" s="36"/>
      <c r="DL1048" s="36"/>
      <c r="DM1048" s="36"/>
    </row>
    <row r="1049" spans="2:117" x14ac:dyDescent="0.5"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36"/>
      <c r="CR1049" s="36"/>
      <c r="CS1049" s="36"/>
      <c r="CT1049" s="36"/>
      <c r="CU1049" s="36"/>
      <c r="CV1049" s="36"/>
      <c r="CW1049" s="36"/>
      <c r="CX1049" s="36"/>
      <c r="CY1049" s="36"/>
      <c r="CZ1049" s="36"/>
      <c r="DA1049" s="36"/>
      <c r="DB1049" s="36"/>
      <c r="DC1049" s="36"/>
      <c r="DD1049" s="36"/>
      <c r="DE1049" s="36"/>
      <c r="DF1049" s="36"/>
      <c r="DG1049" s="36"/>
      <c r="DH1049" s="36"/>
      <c r="DI1049" s="36"/>
      <c r="DJ1049" s="36"/>
      <c r="DK1049" s="36"/>
      <c r="DL1049" s="36"/>
      <c r="DM1049" s="36"/>
    </row>
    <row r="1050" spans="2:117" x14ac:dyDescent="0.5"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36"/>
      <c r="CV1050" s="36"/>
      <c r="CW1050" s="36"/>
      <c r="CX1050" s="36"/>
      <c r="CY1050" s="36"/>
      <c r="CZ1050" s="36"/>
      <c r="DA1050" s="36"/>
      <c r="DB1050" s="36"/>
      <c r="DC1050" s="36"/>
      <c r="DD1050" s="36"/>
      <c r="DE1050" s="36"/>
      <c r="DF1050" s="36"/>
      <c r="DG1050" s="36"/>
      <c r="DH1050" s="36"/>
      <c r="DI1050" s="36"/>
      <c r="DJ1050" s="36"/>
      <c r="DK1050" s="36"/>
      <c r="DL1050" s="36"/>
      <c r="DM1050" s="36"/>
    </row>
    <row r="1051" spans="2:117" x14ac:dyDescent="0.5"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6"/>
      <c r="AK1051" s="36"/>
      <c r="AL1051" s="36"/>
      <c r="AM1051" s="36"/>
      <c r="AN1051" s="36"/>
      <c r="AO1051" s="36"/>
      <c r="AP1051" s="36"/>
      <c r="AQ1051" s="36"/>
      <c r="AR1051" s="36"/>
      <c r="AS1051" s="36"/>
      <c r="AT1051" s="36"/>
      <c r="AU1051" s="36"/>
      <c r="AV1051" s="36"/>
      <c r="AW1051" s="36"/>
      <c r="AX1051" s="36"/>
      <c r="AY1051" s="36"/>
      <c r="AZ1051" s="36"/>
      <c r="BA1051" s="36"/>
      <c r="BB1051" s="36"/>
      <c r="BC1051" s="36"/>
      <c r="BD1051" s="36"/>
      <c r="BE1051" s="36"/>
      <c r="BF1051" s="36"/>
      <c r="BG1051" s="36"/>
      <c r="BH1051" s="36"/>
      <c r="BI1051" s="36"/>
      <c r="BJ1051" s="36"/>
      <c r="BK1051" s="36"/>
      <c r="BL1051" s="36"/>
      <c r="BM1051" s="36"/>
      <c r="BN1051" s="36"/>
      <c r="BO1051" s="36"/>
      <c r="BP1051" s="36"/>
      <c r="BQ1051" s="36"/>
      <c r="BR1051" s="36"/>
      <c r="BS1051" s="36"/>
      <c r="BT1051" s="36"/>
      <c r="BU1051" s="36"/>
      <c r="BV1051" s="36"/>
      <c r="BW1051" s="36"/>
      <c r="BX1051" s="36"/>
      <c r="BY1051" s="36"/>
      <c r="BZ1051" s="36"/>
      <c r="CA1051" s="36"/>
      <c r="CB1051" s="36"/>
      <c r="CC1051" s="36"/>
      <c r="CD1051" s="36"/>
      <c r="CE1051" s="36"/>
      <c r="CF1051" s="36"/>
      <c r="CG1051" s="36"/>
      <c r="CH1051" s="36"/>
      <c r="CI1051" s="36"/>
      <c r="CJ1051" s="36"/>
      <c r="CK1051" s="36"/>
      <c r="CL1051" s="36"/>
      <c r="CM1051" s="36"/>
      <c r="CN1051" s="36"/>
      <c r="CO1051" s="36"/>
      <c r="CP1051" s="36"/>
      <c r="CQ1051" s="36"/>
      <c r="CR1051" s="36"/>
      <c r="CS1051" s="36"/>
      <c r="CT1051" s="36"/>
      <c r="CU1051" s="36"/>
      <c r="CV1051" s="36"/>
      <c r="CW1051" s="36"/>
      <c r="CX1051" s="36"/>
      <c r="CY1051" s="36"/>
      <c r="CZ1051" s="36"/>
      <c r="DA1051" s="36"/>
      <c r="DB1051" s="36"/>
      <c r="DC1051" s="36"/>
      <c r="DD1051" s="36"/>
      <c r="DE1051" s="36"/>
      <c r="DF1051" s="36"/>
      <c r="DG1051" s="36"/>
      <c r="DH1051" s="36"/>
      <c r="DI1051" s="36"/>
      <c r="DJ1051" s="36"/>
      <c r="DK1051" s="36"/>
      <c r="DL1051" s="36"/>
      <c r="DM1051" s="36"/>
    </row>
    <row r="1052" spans="2:117" x14ac:dyDescent="0.5"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6"/>
      <c r="AW1052" s="36"/>
      <c r="AX1052" s="36"/>
      <c r="AY1052" s="36"/>
      <c r="AZ1052" s="36"/>
      <c r="BA1052" s="36"/>
      <c r="BB1052" s="36"/>
      <c r="BC1052" s="36"/>
      <c r="BD1052" s="36"/>
      <c r="BE1052" s="36"/>
      <c r="BF1052" s="36"/>
      <c r="BG1052" s="36"/>
      <c r="BH1052" s="36"/>
      <c r="BI1052" s="36"/>
      <c r="BJ1052" s="36"/>
      <c r="BK1052" s="36"/>
      <c r="BL1052" s="36"/>
      <c r="BM1052" s="36"/>
      <c r="BN1052" s="36"/>
      <c r="BO1052" s="36"/>
      <c r="BP1052" s="36"/>
      <c r="BQ1052" s="36"/>
      <c r="BR1052" s="36"/>
      <c r="BS1052" s="36"/>
      <c r="BT1052" s="36"/>
      <c r="BU1052" s="36"/>
      <c r="BV1052" s="36"/>
      <c r="BW1052" s="36"/>
      <c r="BX1052" s="36"/>
      <c r="BY1052" s="36"/>
      <c r="BZ1052" s="36"/>
      <c r="CA1052" s="36"/>
      <c r="CB1052" s="36"/>
      <c r="CC1052" s="36"/>
      <c r="CD1052" s="36"/>
      <c r="CE1052" s="36"/>
      <c r="CF1052" s="36"/>
      <c r="CG1052" s="36"/>
      <c r="CH1052" s="36"/>
      <c r="CI1052" s="36"/>
      <c r="CJ1052" s="36"/>
      <c r="CK1052" s="36"/>
      <c r="CL1052" s="36"/>
      <c r="CM1052" s="36"/>
      <c r="CN1052" s="36"/>
      <c r="CO1052" s="36"/>
      <c r="CP1052" s="36"/>
      <c r="CQ1052" s="36"/>
      <c r="CR1052" s="36"/>
      <c r="CS1052" s="36"/>
      <c r="CT1052" s="36"/>
      <c r="CU1052" s="36"/>
      <c r="CV1052" s="36"/>
      <c r="CW1052" s="36"/>
      <c r="CX1052" s="36"/>
      <c r="CY1052" s="36"/>
      <c r="CZ1052" s="36"/>
      <c r="DA1052" s="36"/>
      <c r="DB1052" s="36"/>
      <c r="DC1052" s="36"/>
      <c r="DD1052" s="36"/>
      <c r="DE1052" s="36"/>
      <c r="DF1052" s="36"/>
      <c r="DG1052" s="36"/>
      <c r="DH1052" s="36"/>
      <c r="DI1052" s="36"/>
      <c r="DJ1052" s="36"/>
      <c r="DK1052" s="36"/>
      <c r="DL1052" s="36"/>
      <c r="DM1052" s="36"/>
    </row>
    <row r="1053" spans="2:117" x14ac:dyDescent="0.5"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  <c r="AI1053" s="36"/>
      <c r="AJ1053" s="36"/>
      <c r="AK1053" s="36"/>
      <c r="AL1053" s="36"/>
      <c r="AM1053" s="36"/>
      <c r="AN1053" s="36"/>
      <c r="AO1053" s="36"/>
      <c r="AP1053" s="36"/>
      <c r="AQ1053" s="36"/>
      <c r="AR1053" s="36"/>
      <c r="AS1053" s="36"/>
      <c r="AT1053" s="36"/>
      <c r="AU1053" s="36"/>
      <c r="AV1053" s="36"/>
      <c r="AW1053" s="36"/>
      <c r="AX1053" s="36"/>
      <c r="AY1053" s="36"/>
      <c r="AZ1053" s="36"/>
      <c r="BA1053" s="36"/>
      <c r="BB1053" s="36"/>
      <c r="BC1053" s="36"/>
      <c r="BD1053" s="36"/>
      <c r="BE1053" s="36"/>
      <c r="BF1053" s="36"/>
      <c r="BG1053" s="36"/>
      <c r="BH1053" s="36"/>
      <c r="BI1053" s="36"/>
      <c r="BJ1053" s="36"/>
      <c r="BK1053" s="36"/>
      <c r="BL1053" s="36"/>
      <c r="BM1053" s="36"/>
      <c r="BN1053" s="36"/>
      <c r="BO1053" s="36"/>
      <c r="BP1053" s="36"/>
      <c r="BQ1053" s="36"/>
      <c r="BR1053" s="36"/>
      <c r="BS1053" s="36"/>
      <c r="BT1053" s="36"/>
      <c r="BU1053" s="36"/>
      <c r="BV1053" s="36"/>
      <c r="BW1053" s="36"/>
      <c r="BX1053" s="36"/>
      <c r="BY1053" s="36"/>
      <c r="BZ1053" s="36"/>
      <c r="CA1053" s="36"/>
      <c r="CB1053" s="36"/>
      <c r="CC1053" s="36"/>
      <c r="CD1053" s="36"/>
      <c r="CE1053" s="36"/>
      <c r="CF1053" s="36"/>
      <c r="CG1053" s="36"/>
      <c r="CH1053" s="36"/>
      <c r="CI1053" s="36"/>
      <c r="CJ1053" s="36"/>
      <c r="CK1053" s="36"/>
      <c r="CL1053" s="36"/>
      <c r="CM1053" s="36"/>
      <c r="CN1053" s="36"/>
      <c r="CO1053" s="36"/>
      <c r="CP1053" s="36"/>
      <c r="CQ1053" s="36"/>
      <c r="CR1053" s="36"/>
      <c r="CS1053" s="36"/>
      <c r="CT1053" s="36"/>
      <c r="CU1053" s="36"/>
      <c r="CV1053" s="36"/>
      <c r="CW1053" s="36"/>
      <c r="CX1053" s="36"/>
      <c r="CY1053" s="36"/>
      <c r="CZ1053" s="36"/>
      <c r="DA1053" s="36"/>
      <c r="DB1053" s="36"/>
      <c r="DC1053" s="36"/>
      <c r="DD1053" s="36"/>
      <c r="DE1053" s="36"/>
      <c r="DF1053" s="36"/>
      <c r="DG1053" s="36"/>
      <c r="DH1053" s="36"/>
      <c r="DI1053" s="36"/>
      <c r="DJ1053" s="36"/>
      <c r="DK1053" s="36"/>
      <c r="DL1053" s="36"/>
      <c r="DM1053" s="36"/>
    </row>
    <row r="1054" spans="2:117" x14ac:dyDescent="0.5"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  <c r="AI1054" s="36"/>
      <c r="AJ1054" s="36"/>
      <c r="AK1054" s="36"/>
      <c r="AL1054" s="36"/>
      <c r="AM1054" s="36"/>
      <c r="AN1054" s="36"/>
      <c r="AO1054" s="36"/>
      <c r="AP1054" s="36"/>
      <c r="AQ1054" s="36"/>
      <c r="AR1054" s="36"/>
      <c r="AS1054" s="36"/>
      <c r="AT1054" s="36"/>
      <c r="AU1054" s="36"/>
      <c r="AV1054" s="36"/>
      <c r="AW1054" s="36"/>
      <c r="AX1054" s="36"/>
      <c r="AY1054" s="36"/>
      <c r="AZ1054" s="36"/>
      <c r="BA1054" s="36"/>
      <c r="BB1054" s="36"/>
      <c r="BC1054" s="36"/>
      <c r="BD1054" s="36"/>
      <c r="BE1054" s="36"/>
      <c r="BF1054" s="36"/>
      <c r="BG1054" s="36"/>
      <c r="BH1054" s="36"/>
      <c r="BI1054" s="36"/>
      <c r="BJ1054" s="36"/>
      <c r="BK1054" s="36"/>
      <c r="BL1054" s="36"/>
      <c r="BM1054" s="36"/>
      <c r="BN1054" s="36"/>
      <c r="BO1054" s="36"/>
      <c r="BP1054" s="36"/>
      <c r="BQ1054" s="36"/>
      <c r="BR1054" s="36"/>
      <c r="BS1054" s="36"/>
      <c r="BT1054" s="36"/>
      <c r="BU1054" s="36"/>
      <c r="BV1054" s="36"/>
      <c r="BW1054" s="36"/>
      <c r="BX1054" s="36"/>
      <c r="BY1054" s="36"/>
      <c r="BZ1054" s="36"/>
      <c r="CA1054" s="36"/>
      <c r="CB1054" s="36"/>
      <c r="CC1054" s="36"/>
      <c r="CD1054" s="36"/>
      <c r="CE1054" s="36"/>
      <c r="CF1054" s="36"/>
      <c r="CG1054" s="36"/>
      <c r="CH1054" s="36"/>
      <c r="CI1054" s="36"/>
      <c r="CJ1054" s="36"/>
      <c r="CK1054" s="36"/>
      <c r="CL1054" s="36"/>
      <c r="CM1054" s="36"/>
      <c r="CN1054" s="36"/>
      <c r="CO1054" s="36"/>
      <c r="CP1054" s="36"/>
      <c r="CQ1054" s="36"/>
      <c r="CR1054" s="36"/>
      <c r="CS1054" s="36"/>
      <c r="CT1054" s="36"/>
      <c r="CU1054" s="36"/>
      <c r="CV1054" s="36"/>
      <c r="CW1054" s="36"/>
      <c r="CX1054" s="36"/>
      <c r="CY1054" s="36"/>
      <c r="CZ1054" s="36"/>
      <c r="DA1054" s="36"/>
      <c r="DB1054" s="36"/>
      <c r="DC1054" s="36"/>
      <c r="DD1054" s="36"/>
      <c r="DE1054" s="36"/>
      <c r="DF1054" s="36"/>
      <c r="DG1054" s="36"/>
      <c r="DH1054" s="36"/>
      <c r="DI1054" s="36"/>
      <c r="DJ1054" s="36"/>
      <c r="DK1054" s="36"/>
      <c r="DL1054" s="36"/>
      <c r="DM1054" s="36"/>
    </row>
    <row r="1055" spans="2:117" x14ac:dyDescent="0.5"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  <c r="AI1055" s="36"/>
      <c r="AJ1055" s="36"/>
      <c r="AK1055" s="36"/>
      <c r="AL1055" s="36"/>
      <c r="AM1055" s="36"/>
      <c r="AN1055" s="36"/>
      <c r="AO1055" s="36"/>
      <c r="AP1055" s="36"/>
      <c r="AQ1055" s="36"/>
      <c r="AR1055" s="36"/>
      <c r="AS1055" s="36"/>
      <c r="AT1055" s="36"/>
      <c r="AU1055" s="36"/>
      <c r="AV1055" s="36"/>
      <c r="AW1055" s="36"/>
      <c r="AX1055" s="36"/>
      <c r="AY1055" s="36"/>
      <c r="AZ1055" s="36"/>
      <c r="BA1055" s="36"/>
      <c r="BB1055" s="36"/>
      <c r="BC1055" s="36"/>
      <c r="BD1055" s="36"/>
      <c r="BE1055" s="36"/>
      <c r="BF1055" s="36"/>
      <c r="BG1055" s="36"/>
      <c r="BH1055" s="36"/>
      <c r="BI1055" s="36"/>
      <c r="BJ1055" s="36"/>
      <c r="BK1055" s="36"/>
      <c r="BL1055" s="36"/>
      <c r="BM1055" s="36"/>
      <c r="BN1055" s="36"/>
      <c r="BO1055" s="36"/>
      <c r="BP1055" s="36"/>
      <c r="BQ1055" s="36"/>
      <c r="BR1055" s="36"/>
      <c r="BS1055" s="36"/>
      <c r="BT1055" s="36"/>
      <c r="BU1055" s="36"/>
      <c r="BV1055" s="36"/>
      <c r="BW1055" s="36"/>
      <c r="BX1055" s="36"/>
      <c r="BY1055" s="36"/>
      <c r="BZ1055" s="36"/>
      <c r="CA1055" s="36"/>
      <c r="CB1055" s="36"/>
      <c r="CC1055" s="36"/>
      <c r="CD1055" s="36"/>
      <c r="CE1055" s="36"/>
      <c r="CF1055" s="36"/>
      <c r="CG1055" s="36"/>
      <c r="CH1055" s="36"/>
      <c r="CI1055" s="36"/>
      <c r="CJ1055" s="36"/>
      <c r="CK1055" s="36"/>
      <c r="CL1055" s="36"/>
      <c r="CM1055" s="36"/>
      <c r="CN1055" s="36"/>
      <c r="CO1055" s="36"/>
      <c r="CP1055" s="36"/>
      <c r="CQ1055" s="36"/>
      <c r="CR1055" s="36"/>
      <c r="CS1055" s="36"/>
      <c r="CT1055" s="36"/>
      <c r="CU1055" s="36"/>
      <c r="CV1055" s="36"/>
      <c r="CW1055" s="36"/>
      <c r="CX1055" s="36"/>
      <c r="CY1055" s="36"/>
      <c r="CZ1055" s="36"/>
      <c r="DA1055" s="36"/>
      <c r="DB1055" s="36"/>
      <c r="DC1055" s="36"/>
      <c r="DD1055" s="36"/>
      <c r="DE1055" s="36"/>
      <c r="DF1055" s="36"/>
      <c r="DG1055" s="36"/>
      <c r="DH1055" s="36"/>
      <c r="DI1055" s="36"/>
      <c r="DJ1055" s="36"/>
      <c r="DK1055" s="36"/>
      <c r="DL1055" s="36"/>
      <c r="DM1055" s="36"/>
    </row>
    <row r="1056" spans="2:117" x14ac:dyDescent="0.5"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  <c r="AI1056" s="36"/>
      <c r="AJ1056" s="36"/>
      <c r="AK1056" s="36"/>
      <c r="AL1056" s="36"/>
      <c r="AM1056" s="36"/>
      <c r="AN1056" s="36"/>
      <c r="AO1056" s="36"/>
      <c r="AP1056" s="36"/>
      <c r="AQ1056" s="36"/>
      <c r="AR1056" s="36"/>
      <c r="AS1056" s="36"/>
      <c r="AT1056" s="36"/>
      <c r="AU1056" s="36"/>
      <c r="AV1056" s="36"/>
      <c r="AW1056" s="36"/>
      <c r="AX1056" s="36"/>
      <c r="AY1056" s="36"/>
      <c r="AZ1056" s="36"/>
      <c r="BA1056" s="36"/>
      <c r="BB1056" s="36"/>
      <c r="BC1056" s="36"/>
      <c r="BD1056" s="36"/>
      <c r="BE1056" s="36"/>
      <c r="BF1056" s="36"/>
      <c r="BG1056" s="36"/>
      <c r="BH1056" s="36"/>
      <c r="BI1056" s="36"/>
      <c r="BJ1056" s="36"/>
      <c r="BK1056" s="36"/>
      <c r="BL1056" s="36"/>
      <c r="BM1056" s="36"/>
      <c r="BN1056" s="36"/>
      <c r="BO1056" s="36"/>
      <c r="BP1056" s="36"/>
      <c r="BQ1056" s="36"/>
      <c r="BR1056" s="36"/>
      <c r="BS1056" s="36"/>
      <c r="BT1056" s="36"/>
      <c r="BU1056" s="36"/>
      <c r="BV1056" s="36"/>
      <c r="BW1056" s="36"/>
      <c r="BX1056" s="36"/>
      <c r="BY1056" s="36"/>
      <c r="BZ1056" s="36"/>
      <c r="CA1056" s="36"/>
      <c r="CB1056" s="36"/>
      <c r="CC1056" s="36"/>
      <c r="CD1056" s="36"/>
      <c r="CE1056" s="36"/>
      <c r="CF1056" s="36"/>
      <c r="CG1056" s="36"/>
      <c r="CH1056" s="36"/>
      <c r="CI1056" s="36"/>
      <c r="CJ1056" s="36"/>
      <c r="CK1056" s="36"/>
      <c r="CL1056" s="36"/>
      <c r="CM1056" s="36"/>
      <c r="CN1056" s="36"/>
      <c r="CO1056" s="36"/>
      <c r="CP1056" s="36"/>
      <c r="CQ1056" s="36"/>
      <c r="CR1056" s="36"/>
      <c r="CS1056" s="36"/>
      <c r="CT1056" s="36"/>
      <c r="CU1056" s="36"/>
      <c r="CV1056" s="36"/>
      <c r="CW1056" s="36"/>
      <c r="CX1056" s="36"/>
      <c r="CY1056" s="36"/>
      <c r="CZ1056" s="36"/>
      <c r="DA1056" s="36"/>
      <c r="DB1056" s="36"/>
      <c r="DC1056" s="36"/>
      <c r="DD1056" s="36"/>
      <c r="DE1056" s="36"/>
      <c r="DF1056" s="36"/>
      <c r="DG1056" s="36"/>
      <c r="DH1056" s="36"/>
      <c r="DI1056" s="36"/>
      <c r="DJ1056" s="36"/>
      <c r="DK1056" s="36"/>
      <c r="DL1056" s="36"/>
      <c r="DM1056" s="36"/>
    </row>
    <row r="1057" spans="2:117" x14ac:dyDescent="0.5"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  <c r="AI1057" s="36"/>
      <c r="AJ1057" s="36"/>
      <c r="AK1057" s="36"/>
      <c r="AL1057" s="36"/>
      <c r="AM1057" s="36"/>
      <c r="AN1057" s="36"/>
      <c r="AO1057" s="36"/>
      <c r="AP1057" s="36"/>
      <c r="AQ1057" s="36"/>
      <c r="AR1057" s="36"/>
      <c r="AS1057" s="36"/>
      <c r="AT1057" s="36"/>
      <c r="AU1057" s="36"/>
      <c r="AV1057" s="36"/>
      <c r="AW1057" s="36"/>
      <c r="AX1057" s="36"/>
      <c r="AY1057" s="36"/>
      <c r="AZ1057" s="36"/>
      <c r="BA1057" s="36"/>
      <c r="BB1057" s="36"/>
      <c r="BC1057" s="36"/>
      <c r="BD1057" s="36"/>
      <c r="BE1057" s="36"/>
      <c r="BF1057" s="36"/>
      <c r="BG1057" s="36"/>
      <c r="BH1057" s="36"/>
      <c r="BI1057" s="36"/>
      <c r="BJ1057" s="36"/>
      <c r="BK1057" s="36"/>
      <c r="BL1057" s="36"/>
      <c r="BM1057" s="36"/>
      <c r="BN1057" s="36"/>
      <c r="BO1057" s="36"/>
      <c r="BP1057" s="36"/>
      <c r="BQ1057" s="36"/>
      <c r="BR1057" s="36"/>
      <c r="BS1057" s="36"/>
      <c r="BT1057" s="36"/>
      <c r="BU1057" s="36"/>
      <c r="BV1057" s="36"/>
      <c r="BW1057" s="36"/>
      <c r="BX1057" s="36"/>
      <c r="BY1057" s="36"/>
      <c r="BZ1057" s="36"/>
      <c r="CA1057" s="36"/>
      <c r="CB1057" s="36"/>
      <c r="CC1057" s="36"/>
      <c r="CD1057" s="36"/>
      <c r="CE1057" s="36"/>
      <c r="CF1057" s="36"/>
      <c r="CG1057" s="36"/>
      <c r="CH1057" s="36"/>
      <c r="CI1057" s="36"/>
      <c r="CJ1057" s="36"/>
      <c r="CK1057" s="36"/>
      <c r="CL1057" s="36"/>
      <c r="CM1057" s="36"/>
      <c r="CN1057" s="36"/>
      <c r="CO1057" s="36"/>
      <c r="CP1057" s="36"/>
      <c r="CQ1057" s="36"/>
      <c r="CR1057" s="36"/>
      <c r="CS1057" s="36"/>
      <c r="CT1057" s="36"/>
      <c r="CU1057" s="36"/>
      <c r="CV1057" s="36"/>
      <c r="CW1057" s="36"/>
      <c r="CX1057" s="36"/>
      <c r="CY1057" s="36"/>
      <c r="CZ1057" s="36"/>
      <c r="DA1057" s="36"/>
      <c r="DB1057" s="36"/>
      <c r="DC1057" s="36"/>
      <c r="DD1057" s="36"/>
      <c r="DE1057" s="36"/>
      <c r="DF1057" s="36"/>
      <c r="DG1057" s="36"/>
      <c r="DH1057" s="36"/>
      <c r="DI1057" s="36"/>
      <c r="DJ1057" s="36"/>
      <c r="DK1057" s="36"/>
      <c r="DL1057" s="36"/>
      <c r="DM1057" s="36"/>
    </row>
    <row r="1058" spans="2:117" x14ac:dyDescent="0.5"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  <c r="AI1058" s="36"/>
      <c r="AJ1058" s="36"/>
      <c r="AK1058" s="36"/>
      <c r="AL1058" s="36"/>
      <c r="AM1058" s="36"/>
      <c r="AN1058" s="36"/>
      <c r="AO1058" s="36"/>
      <c r="AP1058" s="36"/>
      <c r="AQ1058" s="36"/>
      <c r="AR1058" s="36"/>
      <c r="AS1058" s="36"/>
      <c r="AT1058" s="36"/>
      <c r="AU1058" s="36"/>
      <c r="AV1058" s="36"/>
      <c r="AW1058" s="36"/>
      <c r="AX1058" s="36"/>
      <c r="AY1058" s="36"/>
      <c r="AZ1058" s="36"/>
      <c r="BA1058" s="36"/>
      <c r="BB1058" s="36"/>
      <c r="BC1058" s="36"/>
      <c r="BD1058" s="36"/>
      <c r="BE1058" s="36"/>
      <c r="BF1058" s="36"/>
      <c r="BG1058" s="36"/>
      <c r="BH1058" s="36"/>
      <c r="BI1058" s="36"/>
      <c r="BJ1058" s="36"/>
      <c r="BK1058" s="36"/>
      <c r="BL1058" s="36"/>
      <c r="BM1058" s="36"/>
      <c r="BN1058" s="36"/>
      <c r="BO1058" s="36"/>
      <c r="BP1058" s="36"/>
      <c r="BQ1058" s="36"/>
      <c r="BR1058" s="36"/>
      <c r="BS1058" s="36"/>
      <c r="BT1058" s="36"/>
      <c r="BU1058" s="36"/>
      <c r="BV1058" s="36"/>
      <c r="BW1058" s="36"/>
      <c r="BX1058" s="36"/>
      <c r="BY1058" s="36"/>
      <c r="BZ1058" s="36"/>
      <c r="CA1058" s="36"/>
      <c r="CB1058" s="36"/>
      <c r="CC1058" s="36"/>
      <c r="CD1058" s="36"/>
      <c r="CE1058" s="36"/>
      <c r="CF1058" s="36"/>
      <c r="CG1058" s="36"/>
      <c r="CH1058" s="36"/>
      <c r="CI1058" s="36"/>
      <c r="CJ1058" s="36"/>
      <c r="CK1058" s="36"/>
      <c r="CL1058" s="36"/>
      <c r="CM1058" s="36"/>
      <c r="CN1058" s="36"/>
      <c r="CO1058" s="36"/>
      <c r="CP1058" s="36"/>
      <c r="CQ1058" s="36"/>
      <c r="CR1058" s="36"/>
      <c r="CS1058" s="36"/>
      <c r="CT1058" s="36"/>
      <c r="CU1058" s="36"/>
      <c r="CV1058" s="36"/>
      <c r="CW1058" s="36"/>
      <c r="CX1058" s="36"/>
      <c r="CY1058" s="36"/>
      <c r="CZ1058" s="36"/>
      <c r="DA1058" s="36"/>
      <c r="DB1058" s="36"/>
      <c r="DC1058" s="36"/>
      <c r="DD1058" s="36"/>
      <c r="DE1058" s="36"/>
      <c r="DF1058" s="36"/>
      <c r="DG1058" s="36"/>
      <c r="DH1058" s="36"/>
      <c r="DI1058" s="36"/>
      <c r="DJ1058" s="36"/>
      <c r="DK1058" s="36"/>
      <c r="DL1058" s="36"/>
      <c r="DM1058" s="36"/>
    </row>
    <row r="1059" spans="2:117" x14ac:dyDescent="0.5"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  <c r="AI1059" s="36"/>
      <c r="AJ1059" s="36"/>
      <c r="AK1059" s="36"/>
      <c r="AL1059" s="36"/>
      <c r="AM1059" s="36"/>
      <c r="AN1059" s="36"/>
      <c r="AO1059" s="36"/>
      <c r="AP1059" s="36"/>
      <c r="AQ1059" s="36"/>
      <c r="AR1059" s="36"/>
      <c r="AS1059" s="36"/>
      <c r="AT1059" s="36"/>
      <c r="AU1059" s="36"/>
      <c r="AV1059" s="36"/>
      <c r="AW1059" s="36"/>
      <c r="AX1059" s="36"/>
      <c r="AY1059" s="36"/>
      <c r="AZ1059" s="36"/>
      <c r="BA1059" s="36"/>
      <c r="BB1059" s="36"/>
      <c r="BC1059" s="36"/>
      <c r="BD1059" s="36"/>
      <c r="BE1059" s="36"/>
      <c r="BF1059" s="36"/>
      <c r="BG1059" s="36"/>
      <c r="BH1059" s="36"/>
      <c r="BI1059" s="36"/>
      <c r="BJ1059" s="36"/>
      <c r="BK1059" s="36"/>
      <c r="BL1059" s="36"/>
      <c r="BM1059" s="36"/>
      <c r="BN1059" s="36"/>
      <c r="BO1059" s="36"/>
      <c r="BP1059" s="36"/>
      <c r="BQ1059" s="36"/>
      <c r="BR1059" s="36"/>
      <c r="BS1059" s="36"/>
      <c r="BT1059" s="36"/>
      <c r="BU1059" s="36"/>
      <c r="BV1059" s="36"/>
      <c r="BW1059" s="36"/>
      <c r="BX1059" s="36"/>
      <c r="BY1059" s="36"/>
      <c r="BZ1059" s="36"/>
      <c r="CA1059" s="36"/>
      <c r="CB1059" s="36"/>
      <c r="CC1059" s="36"/>
      <c r="CD1059" s="36"/>
      <c r="CE1059" s="36"/>
      <c r="CF1059" s="36"/>
      <c r="CG1059" s="36"/>
      <c r="CH1059" s="36"/>
      <c r="CI1059" s="36"/>
      <c r="CJ1059" s="36"/>
      <c r="CK1059" s="36"/>
      <c r="CL1059" s="36"/>
      <c r="CM1059" s="36"/>
      <c r="CN1059" s="36"/>
      <c r="CO1059" s="36"/>
      <c r="CP1059" s="36"/>
      <c r="CQ1059" s="36"/>
      <c r="CR1059" s="36"/>
      <c r="CS1059" s="36"/>
      <c r="CT1059" s="36"/>
      <c r="CU1059" s="36"/>
      <c r="CV1059" s="36"/>
      <c r="CW1059" s="36"/>
      <c r="CX1059" s="36"/>
      <c r="CY1059" s="36"/>
      <c r="CZ1059" s="36"/>
      <c r="DA1059" s="36"/>
      <c r="DB1059" s="36"/>
      <c r="DC1059" s="36"/>
      <c r="DD1059" s="36"/>
      <c r="DE1059" s="36"/>
      <c r="DF1059" s="36"/>
      <c r="DG1059" s="36"/>
      <c r="DH1059" s="36"/>
      <c r="DI1059" s="36"/>
      <c r="DJ1059" s="36"/>
      <c r="DK1059" s="36"/>
      <c r="DL1059" s="36"/>
      <c r="DM1059" s="36"/>
    </row>
    <row r="1060" spans="2:117" x14ac:dyDescent="0.5"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  <c r="AI1060" s="36"/>
      <c r="AJ1060" s="36"/>
      <c r="AK1060" s="36"/>
      <c r="AL1060" s="36"/>
      <c r="AM1060" s="36"/>
      <c r="AN1060" s="36"/>
      <c r="AO1060" s="36"/>
      <c r="AP1060" s="36"/>
      <c r="AQ1060" s="36"/>
      <c r="AR1060" s="36"/>
      <c r="AS1060" s="36"/>
      <c r="AT1060" s="36"/>
      <c r="AU1060" s="36"/>
      <c r="AV1060" s="36"/>
      <c r="AW1060" s="36"/>
      <c r="AX1060" s="36"/>
      <c r="AY1060" s="36"/>
      <c r="AZ1060" s="36"/>
      <c r="BA1060" s="36"/>
      <c r="BB1060" s="36"/>
      <c r="BC1060" s="36"/>
      <c r="BD1060" s="36"/>
      <c r="BE1060" s="36"/>
      <c r="BF1060" s="36"/>
      <c r="BG1060" s="36"/>
      <c r="BH1060" s="36"/>
      <c r="BI1060" s="36"/>
      <c r="BJ1060" s="36"/>
      <c r="BK1060" s="36"/>
      <c r="BL1060" s="36"/>
      <c r="BM1060" s="36"/>
      <c r="BN1060" s="36"/>
      <c r="BO1060" s="36"/>
      <c r="BP1060" s="36"/>
      <c r="BQ1060" s="36"/>
      <c r="BR1060" s="36"/>
      <c r="BS1060" s="36"/>
      <c r="BT1060" s="36"/>
      <c r="BU1060" s="36"/>
      <c r="BV1060" s="36"/>
      <c r="BW1060" s="36"/>
      <c r="BX1060" s="36"/>
      <c r="BY1060" s="36"/>
      <c r="BZ1060" s="36"/>
      <c r="CA1060" s="36"/>
      <c r="CB1060" s="36"/>
      <c r="CC1060" s="36"/>
      <c r="CD1060" s="36"/>
      <c r="CE1060" s="36"/>
      <c r="CF1060" s="36"/>
      <c r="CG1060" s="36"/>
      <c r="CH1060" s="36"/>
      <c r="CI1060" s="36"/>
      <c r="CJ1060" s="36"/>
      <c r="CK1060" s="36"/>
      <c r="CL1060" s="36"/>
      <c r="CM1060" s="36"/>
      <c r="CN1060" s="36"/>
      <c r="CO1060" s="36"/>
      <c r="CP1060" s="36"/>
      <c r="CQ1060" s="36"/>
      <c r="CR1060" s="36"/>
      <c r="CS1060" s="36"/>
      <c r="CT1060" s="36"/>
      <c r="CU1060" s="36"/>
      <c r="CV1060" s="36"/>
      <c r="CW1060" s="36"/>
      <c r="CX1060" s="36"/>
      <c r="CY1060" s="36"/>
      <c r="CZ1060" s="36"/>
      <c r="DA1060" s="36"/>
      <c r="DB1060" s="36"/>
      <c r="DC1060" s="36"/>
      <c r="DD1060" s="36"/>
      <c r="DE1060" s="36"/>
      <c r="DF1060" s="36"/>
      <c r="DG1060" s="36"/>
      <c r="DH1060" s="36"/>
      <c r="DI1060" s="36"/>
      <c r="DJ1060" s="36"/>
      <c r="DK1060" s="36"/>
      <c r="DL1060" s="36"/>
      <c r="DM1060" s="36"/>
    </row>
    <row r="1061" spans="2:117" x14ac:dyDescent="0.5"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  <c r="AI1061" s="36"/>
      <c r="AJ1061" s="36"/>
      <c r="AK1061" s="36"/>
      <c r="AL1061" s="36"/>
      <c r="AM1061" s="36"/>
      <c r="AN1061" s="36"/>
      <c r="AO1061" s="36"/>
      <c r="AP1061" s="36"/>
      <c r="AQ1061" s="36"/>
      <c r="AR1061" s="36"/>
      <c r="AS1061" s="36"/>
      <c r="AT1061" s="36"/>
      <c r="AU1061" s="36"/>
      <c r="AV1061" s="36"/>
      <c r="AW1061" s="36"/>
      <c r="AX1061" s="36"/>
      <c r="AY1061" s="36"/>
      <c r="AZ1061" s="36"/>
      <c r="BA1061" s="36"/>
      <c r="BB1061" s="36"/>
      <c r="BC1061" s="36"/>
      <c r="BD1061" s="36"/>
      <c r="BE1061" s="36"/>
      <c r="BF1061" s="36"/>
      <c r="BG1061" s="36"/>
      <c r="BH1061" s="36"/>
      <c r="BI1061" s="36"/>
      <c r="BJ1061" s="36"/>
      <c r="BK1061" s="36"/>
      <c r="BL1061" s="36"/>
      <c r="BM1061" s="36"/>
      <c r="BN1061" s="36"/>
      <c r="BO1061" s="36"/>
      <c r="BP1061" s="36"/>
      <c r="BQ1061" s="36"/>
      <c r="BR1061" s="36"/>
      <c r="BS1061" s="36"/>
      <c r="BT1061" s="36"/>
      <c r="BU1061" s="36"/>
      <c r="BV1061" s="36"/>
      <c r="BW1061" s="36"/>
      <c r="BX1061" s="36"/>
      <c r="BY1061" s="36"/>
      <c r="BZ1061" s="36"/>
      <c r="CA1061" s="36"/>
      <c r="CB1061" s="36"/>
      <c r="CC1061" s="36"/>
      <c r="CD1061" s="36"/>
      <c r="CE1061" s="36"/>
      <c r="CF1061" s="36"/>
      <c r="CG1061" s="36"/>
      <c r="CH1061" s="36"/>
      <c r="CI1061" s="36"/>
      <c r="CJ1061" s="36"/>
      <c r="CK1061" s="36"/>
      <c r="CL1061" s="36"/>
      <c r="CM1061" s="36"/>
      <c r="CN1061" s="36"/>
      <c r="CO1061" s="36"/>
      <c r="CP1061" s="36"/>
      <c r="CQ1061" s="36"/>
      <c r="CR1061" s="36"/>
      <c r="CS1061" s="36"/>
      <c r="CT1061" s="36"/>
      <c r="CU1061" s="36"/>
      <c r="CV1061" s="36"/>
      <c r="CW1061" s="36"/>
      <c r="CX1061" s="36"/>
      <c r="CY1061" s="36"/>
      <c r="CZ1061" s="36"/>
      <c r="DA1061" s="36"/>
      <c r="DB1061" s="36"/>
      <c r="DC1061" s="36"/>
      <c r="DD1061" s="36"/>
      <c r="DE1061" s="36"/>
      <c r="DF1061" s="36"/>
      <c r="DG1061" s="36"/>
      <c r="DH1061" s="36"/>
      <c r="DI1061" s="36"/>
      <c r="DJ1061" s="36"/>
      <c r="DK1061" s="36"/>
      <c r="DL1061" s="36"/>
      <c r="DM1061" s="36"/>
    </row>
    <row r="1062" spans="2:117" x14ac:dyDescent="0.5"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  <c r="AI1062" s="36"/>
      <c r="AJ1062" s="36"/>
      <c r="AK1062" s="36"/>
      <c r="AL1062" s="36"/>
      <c r="AM1062" s="36"/>
      <c r="AN1062" s="36"/>
      <c r="AO1062" s="36"/>
      <c r="AP1062" s="36"/>
      <c r="AQ1062" s="36"/>
      <c r="AR1062" s="36"/>
      <c r="AS1062" s="36"/>
      <c r="AT1062" s="36"/>
      <c r="AU1062" s="36"/>
      <c r="AV1062" s="36"/>
      <c r="AW1062" s="36"/>
      <c r="AX1062" s="36"/>
      <c r="AY1062" s="36"/>
      <c r="AZ1062" s="36"/>
      <c r="BA1062" s="36"/>
      <c r="BB1062" s="36"/>
      <c r="BC1062" s="36"/>
      <c r="BD1062" s="36"/>
      <c r="BE1062" s="36"/>
      <c r="BF1062" s="36"/>
      <c r="BG1062" s="36"/>
      <c r="BH1062" s="36"/>
      <c r="BI1062" s="36"/>
      <c r="BJ1062" s="36"/>
      <c r="BK1062" s="36"/>
      <c r="BL1062" s="36"/>
      <c r="BM1062" s="36"/>
      <c r="BN1062" s="36"/>
      <c r="BO1062" s="36"/>
      <c r="BP1062" s="36"/>
      <c r="BQ1062" s="36"/>
      <c r="BR1062" s="36"/>
      <c r="BS1062" s="36"/>
      <c r="BT1062" s="36"/>
      <c r="BU1062" s="36"/>
      <c r="BV1062" s="36"/>
      <c r="BW1062" s="36"/>
      <c r="BX1062" s="36"/>
      <c r="BY1062" s="36"/>
      <c r="BZ1062" s="36"/>
      <c r="CA1062" s="36"/>
      <c r="CB1062" s="36"/>
      <c r="CC1062" s="36"/>
      <c r="CD1062" s="36"/>
      <c r="CE1062" s="36"/>
      <c r="CF1062" s="36"/>
      <c r="CG1062" s="36"/>
      <c r="CH1062" s="36"/>
      <c r="CI1062" s="36"/>
      <c r="CJ1062" s="36"/>
      <c r="CK1062" s="36"/>
      <c r="CL1062" s="36"/>
      <c r="CM1062" s="36"/>
      <c r="CN1062" s="36"/>
      <c r="CO1062" s="36"/>
      <c r="CP1062" s="36"/>
      <c r="CQ1062" s="36"/>
      <c r="CR1062" s="36"/>
      <c r="CS1062" s="36"/>
      <c r="CT1062" s="36"/>
      <c r="CU1062" s="36"/>
      <c r="CV1062" s="36"/>
      <c r="CW1062" s="36"/>
      <c r="CX1062" s="36"/>
      <c r="CY1062" s="36"/>
      <c r="CZ1062" s="36"/>
      <c r="DA1062" s="36"/>
      <c r="DB1062" s="36"/>
      <c r="DC1062" s="36"/>
      <c r="DD1062" s="36"/>
      <c r="DE1062" s="36"/>
      <c r="DF1062" s="36"/>
      <c r="DG1062" s="36"/>
      <c r="DH1062" s="36"/>
      <c r="DI1062" s="36"/>
      <c r="DJ1062" s="36"/>
      <c r="DK1062" s="36"/>
      <c r="DL1062" s="36"/>
      <c r="DM1062" s="36"/>
    </row>
    <row r="1063" spans="2:117" x14ac:dyDescent="0.5"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  <c r="AI1063" s="36"/>
      <c r="AJ1063" s="36"/>
      <c r="AK1063" s="36"/>
      <c r="AL1063" s="36"/>
      <c r="AM1063" s="36"/>
      <c r="AN1063" s="36"/>
      <c r="AO1063" s="36"/>
      <c r="AP1063" s="36"/>
      <c r="AQ1063" s="36"/>
      <c r="AR1063" s="36"/>
      <c r="AS1063" s="36"/>
      <c r="AT1063" s="36"/>
      <c r="AU1063" s="36"/>
      <c r="AV1063" s="36"/>
      <c r="AW1063" s="36"/>
      <c r="AX1063" s="36"/>
      <c r="AY1063" s="36"/>
      <c r="AZ1063" s="36"/>
      <c r="BA1063" s="36"/>
      <c r="BB1063" s="36"/>
      <c r="BC1063" s="36"/>
      <c r="BD1063" s="36"/>
      <c r="BE1063" s="36"/>
      <c r="BF1063" s="36"/>
      <c r="BG1063" s="36"/>
      <c r="BH1063" s="36"/>
      <c r="BI1063" s="36"/>
      <c r="BJ1063" s="36"/>
      <c r="BK1063" s="36"/>
      <c r="BL1063" s="36"/>
      <c r="BM1063" s="36"/>
      <c r="BN1063" s="36"/>
      <c r="BO1063" s="36"/>
      <c r="BP1063" s="36"/>
      <c r="BQ1063" s="36"/>
      <c r="BR1063" s="36"/>
      <c r="BS1063" s="36"/>
      <c r="BT1063" s="36"/>
      <c r="BU1063" s="36"/>
      <c r="BV1063" s="36"/>
      <c r="BW1063" s="36"/>
      <c r="BX1063" s="36"/>
      <c r="BY1063" s="36"/>
      <c r="BZ1063" s="36"/>
      <c r="CA1063" s="36"/>
      <c r="CB1063" s="36"/>
      <c r="CC1063" s="36"/>
      <c r="CD1063" s="36"/>
      <c r="CE1063" s="36"/>
      <c r="CF1063" s="36"/>
      <c r="CG1063" s="36"/>
      <c r="CH1063" s="36"/>
      <c r="CI1063" s="36"/>
      <c r="CJ1063" s="36"/>
      <c r="CK1063" s="36"/>
      <c r="CL1063" s="36"/>
      <c r="CM1063" s="36"/>
      <c r="CN1063" s="36"/>
      <c r="CO1063" s="36"/>
      <c r="CP1063" s="36"/>
      <c r="CQ1063" s="36"/>
      <c r="CR1063" s="36"/>
      <c r="CS1063" s="36"/>
      <c r="CT1063" s="36"/>
      <c r="CU1063" s="36"/>
      <c r="CV1063" s="36"/>
      <c r="CW1063" s="36"/>
      <c r="CX1063" s="36"/>
      <c r="CY1063" s="36"/>
      <c r="CZ1063" s="36"/>
      <c r="DA1063" s="36"/>
      <c r="DB1063" s="36"/>
      <c r="DC1063" s="36"/>
      <c r="DD1063" s="36"/>
      <c r="DE1063" s="36"/>
      <c r="DF1063" s="36"/>
      <c r="DG1063" s="36"/>
      <c r="DH1063" s="36"/>
      <c r="DI1063" s="36"/>
      <c r="DJ1063" s="36"/>
      <c r="DK1063" s="36"/>
      <c r="DL1063" s="36"/>
      <c r="DM1063" s="36"/>
    </row>
    <row r="1064" spans="2:117" x14ac:dyDescent="0.5"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36"/>
      <c r="BF1064" s="36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36"/>
      <c r="BR1064" s="36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36"/>
      <c r="CD1064" s="36"/>
      <c r="CE1064" s="36"/>
      <c r="CF1064" s="36"/>
      <c r="CG1064" s="36"/>
      <c r="CH1064" s="36"/>
      <c r="CI1064" s="36"/>
      <c r="CJ1064" s="36"/>
      <c r="CK1064" s="36"/>
      <c r="CL1064" s="36"/>
      <c r="CM1064" s="36"/>
      <c r="CN1064" s="36"/>
      <c r="CO1064" s="36"/>
      <c r="CP1064" s="36"/>
      <c r="CQ1064" s="36"/>
      <c r="CR1064" s="36"/>
      <c r="CS1064" s="36"/>
      <c r="CT1064" s="36"/>
      <c r="CU1064" s="36"/>
      <c r="CV1064" s="36"/>
      <c r="CW1064" s="36"/>
      <c r="CX1064" s="36"/>
      <c r="CY1064" s="36"/>
      <c r="CZ1064" s="36"/>
      <c r="DA1064" s="36"/>
      <c r="DB1064" s="36"/>
      <c r="DC1064" s="36"/>
      <c r="DD1064" s="36"/>
      <c r="DE1064" s="36"/>
      <c r="DF1064" s="36"/>
      <c r="DG1064" s="36"/>
      <c r="DH1064" s="36"/>
      <c r="DI1064" s="36"/>
      <c r="DJ1064" s="36"/>
      <c r="DK1064" s="36"/>
      <c r="DL1064" s="36"/>
      <c r="DM1064" s="36"/>
    </row>
    <row r="1065" spans="2:117" x14ac:dyDescent="0.5"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  <c r="AI1065" s="36"/>
      <c r="AJ1065" s="36"/>
      <c r="AK1065" s="36"/>
      <c r="AL1065" s="36"/>
      <c r="AM1065" s="36"/>
      <c r="AN1065" s="36"/>
      <c r="AO1065" s="36"/>
      <c r="AP1065" s="36"/>
      <c r="AQ1065" s="36"/>
      <c r="AR1065" s="36"/>
      <c r="AS1065" s="36"/>
      <c r="AT1065" s="36"/>
      <c r="AU1065" s="36"/>
      <c r="AV1065" s="36"/>
      <c r="AW1065" s="36"/>
      <c r="AX1065" s="36"/>
      <c r="AY1065" s="36"/>
      <c r="AZ1065" s="36"/>
      <c r="BA1065" s="36"/>
      <c r="BB1065" s="36"/>
      <c r="BC1065" s="36"/>
      <c r="BD1065" s="36"/>
      <c r="BE1065" s="36"/>
      <c r="BF1065" s="36"/>
      <c r="BG1065" s="36"/>
      <c r="BH1065" s="36"/>
      <c r="BI1065" s="36"/>
      <c r="BJ1065" s="36"/>
      <c r="BK1065" s="36"/>
      <c r="BL1065" s="36"/>
      <c r="BM1065" s="36"/>
      <c r="BN1065" s="36"/>
      <c r="BO1065" s="36"/>
      <c r="BP1065" s="36"/>
      <c r="BQ1065" s="36"/>
      <c r="BR1065" s="36"/>
      <c r="BS1065" s="36"/>
      <c r="BT1065" s="36"/>
      <c r="BU1065" s="36"/>
      <c r="BV1065" s="36"/>
      <c r="BW1065" s="36"/>
      <c r="BX1065" s="36"/>
      <c r="BY1065" s="36"/>
      <c r="BZ1065" s="36"/>
      <c r="CA1065" s="36"/>
      <c r="CB1065" s="36"/>
      <c r="CC1065" s="36"/>
      <c r="CD1065" s="36"/>
      <c r="CE1065" s="36"/>
      <c r="CF1065" s="36"/>
      <c r="CG1065" s="36"/>
      <c r="CH1065" s="36"/>
      <c r="CI1065" s="36"/>
      <c r="CJ1065" s="36"/>
      <c r="CK1065" s="36"/>
      <c r="CL1065" s="36"/>
      <c r="CM1065" s="36"/>
      <c r="CN1065" s="36"/>
      <c r="CO1065" s="36"/>
      <c r="CP1065" s="36"/>
      <c r="CQ1065" s="36"/>
      <c r="CR1065" s="36"/>
      <c r="CS1065" s="36"/>
      <c r="CT1065" s="36"/>
      <c r="CU1065" s="36"/>
      <c r="CV1065" s="36"/>
      <c r="CW1065" s="36"/>
      <c r="CX1065" s="36"/>
      <c r="CY1065" s="36"/>
      <c r="CZ1065" s="36"/>
      <c r="DA1065" s="36"/>
      <c r="DB1065" s="36"/>
      <c r="DC1065" s="36"/>
      <c r="DD1065" s="36"/>
      <c r="DE1065" s="36"/>
      <c r="DF1065" s="36"/>
      <c r="DG1065" s="36"/>
      <c r="DH1065" s="36"/>
      <c r="DI1065" s="36"/>
      <c r="DJ1065" s="36"/>
      <c r="DK1065" s="36"/>
      <c r="DL1065" s="36"/>
      <c r="DM1065" s="36"/>
    </row>
    <row r="1066" spans="2:117" x14ac:dyDescent="0.5"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  <c r="AI1066" s="36"/>
      <c r="AJ1066" s="36"/>
      <c r="AK1066" s="36"/>
      <c r="AL1066" s="36"/>
      <c r="AM1066" s="36"/>
      <c r="AN1066" s="36"/>
      <c r="AO1066" s="36"/>
      <c r="AP1066" s="36"/>
      <c r="AQ1066" s="36"/>
      <c r="AR1066" s="36"/>
      <c r="AS1066" s="36"/>
      <c r="AT1066" s="36"/>
      <c r="AU1066" s="36"/>
      <c r="AV1066" s="36"/>
      <c r="AW1066" s="36"/>
      <c r="AX1066" s="36"/>
      <c r="AY1066" s="36"/>
      <c r="AZ1066" s="36"/>
      <c r="BA1066" s="36"/>
      <c r="BB1066" s="36"/>
      <c r="BC1066" s="36"/>
      <c r="BD1066" s="36"/>
      <c r="BE1066" s="36"/>
      <c r="BF1066" s="36"/>
      <c r="BG1066" s="36"/>
      <c r="BH1066" s="36"/>
      <c r="BI1066" s="36"/>
      <c r="BJ1066" s="36"/>
      <c r="BK1066" s="36"/>
      <c r="BL1066" s="36"/>
      <c r="BM1066" s="36"/>
      <c r="BN1066" s="36"/>
      <c r="BO1066" s="36"/>
      <c r="BP1066" s="36"/>
      <c r="BQ1066" s="36"/>
      <c r="BR1066" s="36"/>
      <c r="BS1066" s="36"/>
      <c r="BT1066" s="36"/>
      <c r="BU1066" s="36"/>
      <c r="BV1066" s="36"/>
      <c r="BW1066" s="36"/>
      <c r="BX1066" s="36"/>
      <c r="BY1066" s="36"/>
      <c r="BZ1066" s="36"/>
      <c r="CA1066" s="36"/>
      <c r="CB1066" s="36"/>
      <c r="CC1066" s="36"/>
      <c r="CD1066" s="36"/>
      <c r="CE1066" s="36"/>
      <c r="CF1066" s="36"/>
      <c r="CG1066" s="36"/>
      <c r="CH1066" s="36"/>
      <c r="CI1066" s="36"/>
      <c r="CJ1066" s="36"/>
      <c r="CK1066" s="36"/>
      <c r="CL1066" s="36"/>
      <c r="CM1066" s="36"/>
      <c r="CN1066" s="36"/>
      <c r="CO1066" s="36"/>
      <c r="CP1066" s="36"/>
      <c r="CQ1066" s="36"/>
      <c r="CR1066" s="36"/>
      <c r="CS1066" s="36"/>
      <c r="CT1066" s="36"/>
      <c r="CU1066" s="36"/>
      <c r="CV1066" s="36"/>
      <c r="CW1066" s="36"/>
      <c r="CX1066" s="36"/>
      <c r="CY1066" s="36"/>
      <c r="CZ1066" s="36"/>
      <c r="DA1066" s="36"/>
      <c r="DB1066" s="36"/>
      <c r="DC1066" s="36"/>
      <c r="DD1066" s="36"/>
      <c r="DE1066" s="36"/>
      <c r="DF1066" s="36"/>
      <c r="DG1066" s="36"/>
      <c r="DH1066" s="36"/>
      <c r="DI1066" s="36"/>
      <c r="DJ1066" s="36"/>
      <c r="DK1066" s="36"/>
      <c r="DL1066" s="36"/>
      <c r="DM1066" s="36"/>
    </row>
    <row r="1067" spans="2:117" x14ac:dyDescent="0.5"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  <c r="AI1067" s="36"/>
      <c r="AJ1067" s="36"/>
      <c r="AK1067" s="36"/>
      <c r="AL1067" s="36"/>
      <c r="AM1067" s="36"/>
      <c r="AN1067" s="36"/>
      <c r="AO1067" s="36"/>
      <c r="AP1067" s="36"/>
      <c r="AQ1067" s="36"/>
      <c r="AR1067" s="36"/>
      <c r="AS1067" s="36"/>
      <c r="AT1067" s="36"/>
      <c r="AU1067" s="36"/>
      <c r="AV1067" s="36"/>
      <c r="AW1067" s="36"/>
      <c r="AX1067" s="36"/>
      <c r="AY1067" s="36"/>
      <c r="AZ1067" s="36"/>
      <c r="BA1067" s="36"/>
      <c r="BB1067" s="36"/>
      <c r="BC1067" s="36"/>
      <c r="BD1067" s="36"/>
      <c r="BE1067" s="36"/>
      <c r="BF1067" s="36"/>
      <c r="BG1067" s="36"/>
      <c r="BH1067" s="36"/>
      <c r="BI1067" s="36"/>
      <c r="BJ1067" s="36"/>
      <c r="BK1067" s="36"/>
      <c r="BL1067" s="36"/>
      <c r="BM1067" s="36"/>
      <c r="BN1067" s="36"/>
      <c r="BO1067" s="36"/>
      <c r="BP1067" s="36"/>
      <c r="BQ1067" s="36"/>
      <c r="BR1067" s="36"/>
      <c r="BS1067" s="36"/>
      <c r="BT1067" s="36"/>
      <c r="BU1067" s="36"/>
      <c r="BV1067" s="36"/>
      <c r="BW1067" s="36"/>
      <c r="BX1067" s="36"/>
      <c r="BY1067" s="36"/>
      <c r="BZ1067" s="36"/>
      <c r="CA1067" s="36"/>
      <c r="CB1067" s="36"/>
      <c r="CC1067" s="36"/>
      <c r="CD1067" s="36"/>
      <c r="CE1067" s="36"/>
      <c r="CF1067" s="36"/>
      <c r="CG1067" s="36"/>
      <c r="CH1067" s="36"/>
      <c r="CI1067" s="36"/>
      <c r="CJ1067" s="36"/>
      <c r="CK1067" s="36"/>
      <c r="CL1067" s="36"/>
      <c r="CM1067" s="36"/>
      <c r="CN1067" s="36"/>
      <c r="CO1067" s="36"/>
      <c r="CP1067" s="36"/>
      <c r="CQ1067" s="36"/>
      <c r="CR1067" s="36"/>
      <c r="CS1067" s="36"/>
      <c r="CT1067" s="36"/>
      <c r="CU1067" s="36"/>
      <c r="CV1067" s="36"/>
      <c r="CW1067" s="36"/>
      <c r="CX1067" s="36"/>
      <c r="CY1067" s="36"/>
      <c r="CZ1067" s="36"/>
      <c r="DA1067" s="36"/>
      <c r="DB1067" s="36"/>
      <c r="DC1067" s="36"/>
      <c r="DD1067" s="36"/>
      <c r="DE1067" s="36"/>
      <c r="DF1067" s="36"/>
      <c r="DG1067" s="36"/>
      <c r="DH1067" s="36"/>
      <c r="DI1067" s="36"/>
      <c r="DJ1067" s="36"/>
      <c r="DK1067" s="36"/>
      <c r="DL1067" s="36"/>
      <c r="DM1067" s="36"/>
    </row>
    <row r="1068" spans="2:117" x14ac:dyDescent="0.5"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  <c r="AI1068" s="36"/>
      <c r="AJ1068" s="36"/>
      <c r="AK1068" s="36"/>
      <c r="AL1068" s="36"/>
      <c r="AM1068" s="36"/>
      <c r="AN1068" s="36"/>
      <c r="AO1068" s="36"/>
      <c r="AP1068" s="36"/>
      <c r="AQ1068" s="36"/>
      <c r="AR1068" s="36"/>
      <c r="AS1068" s="36"/>
      <c r="AT1068" s="36"/>
      <c r="AU1068" s="36"/>
      <c r="AV1068" s="36"/>
      <c r="AW1068" s="36"/>
      <c r="AX1068" s="36"/>
      <c r="AY1068" s="36"/>
      <c r="AZ1068" s="36"/>
      <c r="BA1068" s="36"/>
      <c r="BB1068" s="36"/>
      <c r="BC1068" s="36"/>
      <c r="BD1068" s="36"/>
      <c r="BE1068" s="36"/>
      <c r="BF1068" s="36"/>
      <c r="BG1068" s="36"/>
      <c r="BH1068" s="36"/>
      <c r="BI1068" s="36"/>
      <c r="BJ1068" s="36"/>
      <c r="BK1068" s="36"/>
      <c r="BL1068" s="36"/>
      <c r="BM1068" s="36"/>
      <c r="BN1068" s="36"/>
      <c r="BO1068" s="36"/>
      <c r="BP1068" s="36"/>
      <c r="BQ1068" s="36"/>
      <c r="BR1068" s="36"/>
      <c r="BS1068" s="36"/>
      <c r="BT1068" s="36"/>
      <c r="BU1068" s="36"/>
      <c r="BV1068" s="36"/>
      <c r="BW1068" s="36"/>
      <c r="BX1068" s="36"/>
      <c r="BY1068" s="36"/>
      <c r="BZ1068" s="36"/>
      <c r="CA1068" s="36"/>
      <c r="CB1068" s="36"/>
      <c r="CC1068" s="36"/>
      <c r="CD1068" s="36"/>
      <c r="CE1068" s="36"/>
      <c r="CF1068" s="36"/>
      <c r="CG1068" s="36"/>
      <c r="CH1068" s="36"/>
      <c r="CI1068" s="36"/>
      <c r="CJ1068" s="36"/>
      <c r="CK1068" s="36"/>
      <c r="CL1068" s="36"/>
      <c r="CM1068" s="36"/>
      <c r="CN1068" s="36"/>
      <c r="CO1068" s="36"/>
      <c r="CP1068" s="36"/>
      <c r="CQ1068" s="36"/>
      <c r="CR1068" s="36"/>
      <c r="CS1068" s="36"/>
      <c r="CT1068" s="36"/>
      <c r="CU1068" s="36"/>
      <c r="CV1068" s="36"/>
      <c r="CW1068" s="36"/>
      <c r="CX1068" s="36"/>
      <c r="CY1068" s="36"/>
      <c r="CZ1068" s="36"/>
      <c r="DA1068" s="36"/>
      <c r="DB1068" s="36"/>
      <c r="DC1068" s="36"/>
      <c r="DD1068" s="36"/>
      <c r="DE1068" s="36"/>
      <c r="DF1068" s="36"/>
      <c r="DG1068" s="36"/>
      <c r="DH1068" s="36"/>
      <c r="DI1068" s="36"/>
      <c r="DJ1068" s="36"/>
      <c r="DK1068" s="36"/>
      <c r="DL1068" s="36"/>
      <c r="DM1068" s="36"/>
    </row>
    <row r="1069" spans="2:117" x14ac:dyDescent="0.5"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  <c r="AI1069" s="36"/>
      <c r="AJ1069" s="36"/>
      <c r="AK1069" s="36"/>
      <c r="AL1069" s="36"/>
      <c r="AM1069" s="36"/>
      <c r="AN1069" s="36"/>
      <c r="AO1069" s="36"/>
      <c r="AP1069" s="36"/>
      <c r="AQ1069" s="36"/>
      <c r="AR1069" s="36"/>
      <c r="AS1069" s="36"/>
      <c r="AT1069" s="36"/>
      <c r="AU1069" s="36"/>
      <c r="AV1069" s="36"/>
      <c r="AW1069" s="36"/>
      <c r="AX1069" s="36"/>
      <c r="AY1069" s="36"/>
      <c r="AZ1069" s="36"/>
      <c r="BA1069" s="36"/>
      <c r="BB1069" s="36"/>
      <c r="BC1069" s="36"/>
      <c r="BD1069" s="36"/>
      <c r="BE1069" s="36"/>
      <c r="BF1069" s="36"/>
      <c r="BG1069" s="36"/>
      <c r="BH1069" s="36"/>
      <c r="BI1069" s="36"/>
      <c r="BJ1069" s="36"/>
      <c r="BK1069" s="36"/>
      <c r="BL1069" s="36"/>
      <c r="BM1069" s="36"/>
      <c r="BN1069" s="36"/>
      <c r="BO1069" s="36"/>
      <c r="BP1069" s="36"/>
      <c r="BQ1069" s="36"/>
      <c r="BR1069" s="36"/>
      <c r="BS1069" s="36"/>
      <c r="BT1069" s="36"/>
      <c r="BU1069" s="36"/>
      <c r="BV1069" s="36"/>
      <c r="BW1069" s="36"/>
      <c r="BX1069" s="36"/>
      <c r="BY1069" s="36"/>
      <c r="BZ1069" s="36"/>
      <c r="CA1069" s="36"/>
      <c r="CB1069" s="36"/>
      <c r="CC1069" s="36"/>
      <c r="CD1069" s="36"/>
      <c r="CE1069" s="36"/>
      <c r="CF1069" s="36"/>
      <c r="CG1069" s="36"/>
      <c r="CH1069" s="36"/>
      <c r="CI1069" s="36"/>
      <c r="CJ1069" s="36"/>
      <c r="CK1069" s="36"/>
      <c r="CL1069" s="36"/>
      <c r="CM1069" s="36"/>
      <c r="CN1069" s="36"/>
      <c r="CO1069" s="36"/>
      <c r="CP1069" s="36"/>
      <c r="CQ1069" s="36"/>
      <c r="CR1069" s="36"/>
      <c r="CS1069" s="36"/>
      <c r="CT1069" s="36"/>
      <c r="CU1069" s="36"/>
      <c r="CV1069" s="36"/>
      <c r="CW1069" s="36"/>
      <c r="CX1069" s="36"/>
      <c r="CY1069" s="36"/>
      <c r="CZ1069" s="36"/>
      <c r="DA1069" s="36"/>
      <c r="DB1069" s="36"/>
      <c r="DC1069" s="36"/>
      <c r="DD1069" s="36"/>
      <c r="DE1069" s="36"/>
      <c r="DF1069" s="36"/>
      <c r="DG1069" s="36"/>
      <c r="DH1069" s="36"/>
      <c r="DI1069" s="36"/>
      <c r="DJ1069" s="36"/>
      <c r="DK1069" s="36"/>
      <c r="DL1069" s="36"/>
      <c r="DM1069" s="36"/>
    </row>
    <row r="1070" spans="2:117" x14ac:dyDescent="0.5"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  <c r="AI1070" s="36"/>
      <c r="AJ1070" s="36"/>
      <c r="AK1070" s="36"/>
      <c r="AL1070" s="36"/>
      <c r="AM1070" s="36"/>
      <c r="AN1070" s="36"/>
      <c r="AO1070" s="36"/>
      <c r="AP1070" s="36"/>
      <c r="AQ1070" s="36"/>
      <c r="AR1070" s="36"/>
      <c r="AS1070" s="36"/>
      <c r="AT1070" s="36"/>
      <c r="AU1070" s="36"/>
      <c r="AV1070" s="36"/>
      <c r="AW1070" s="36"/>
      <c r="AX1070" s="36"/>
      <c r="AY1070" s="36"/>
      <c r="AZ1070" s="36"/>
      <c r="BA1070" s="36"/>
      <c r="BB1070" s="36"/>
      <c r="BC1070" s="36"/>
      <c r="BD1070" s="36"/>
      <c r="BE1070" s="36"/>
      <c r="BF1070" s="36"/>
      <c r="BG1070" s="36"/>
      <c r="BH1070" s="36"/>
      <c r="BI1070" s="36"/>
      <c r="BJ1070" s="36"/>
      <c r="BK1070" s="36"/>
      <c r="BL1070" s="36"/>
      <c r="BM1070" s="36"/>
      <c r="BN1070" s="36"/>
      <c r="BO1070" s="36"/>
      <c r="BP1070" s="36"/>
      <c r="BQ1070" s="36"/>
      <c r="BR1070" s="36"/>
      <c r="BS1070" s="36"/>
      <c r="BT1070" s="36"/>
      <c r="BU1070" s="36"/>
      <c r="BV1070" s="36"/>
      <c r="BW1070" s="36"/>
      <c r="BX1070" s="36"/>
      <c r="BY1070" s="36"/>
      <c r="BZ1070" s="36"/>
      <c r="CA1070" s="36"/>
      <c r="CB1070" s="36"/>
      <c r="CC1070" s="36"/>
      <c r="CD1070" s="36"/>
      <c r="CE1070" s="36"/>
      <c r="CF1070" s="36"/>
      <c r="CG1070" s="36"/>
      <c r="CH1070" s="36"/>
      <c r="CI1070" s="36"/>
      <c r="CJ1070" s="36"/>
      <c r="CK1070" s="36"/>
      <c r="CL1070" s="36"/>
      <c r="CM1070" s="36"/>
      <c r="CN1070" s="36"/>
      <c r="CO1070" s="36"/>
      <c r="CP1070" s="36"/>
      <c r="CQ1070" s="36"/>
      <c r="CR1070" s="36"/>
      <c r="CS1070" s="36"/>
      <c r="CT1070" s="36"/>
      <c r="CU1070" s="36"/>
      <c r="CV1070" s="36"/>
      <c r="CW1070" s="36"/>
      <c r="CX1070" s="36"/>
      <c r="CY1070" s="36"/>
      <c r="CZ1070" s="36"/>
      <c r="DA1070" s="36"/>
      <c r="DB1070" s="36"/>
      <c r="DC1070" s="36"/>
      <c r="DD1070" s="36"/>
      <c r="DE1070" s="36"/>
      <c r="DF1070" s="36"/>
      <c r="DG1070" s="36"/>
      <c r="DH1070" s="36"/>
      <c r="DI1070" s="36"/>
      <c r="DJ1070" s="36"/>
      <c r="DK1070" s="36"/>
      <c r="DL1070" s="36"/>
      <c r="DM1070" s="36"/>
    </row>
    <row r="1071" spans="2:117" x14ac:dyDescent="0.5"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  <c r="AI1071" s="36"/>
      <c r="AJ1071" s="36"/>
      <c r="AK1071" s="36"/>
      <c r="AL1071" s="36"/>
      <c r="AM1071" s="36"/>
      <c r="AN1071" s="36"/>
      <c r="AO1071" s="36"/>
      <c r="AP1071" s="36"/>
      <c r="AQ1071" s="36"/>
      <c r="AR1071" s="36"/>
      <c r="AS1071" s="36"/>
      <c r="AT1071" s="36"/>
      <c r="AU1071" s="36"/>
      <c r="AV1071" s="36"/>
      <c r="AW1071" s="36"/>
      <c r="AX1071" s="36"/>
      <c r="AY1071" s="36"/>
      <c r="AZ1071" s="36"/>
      <c r="BA1071" s="36"/>
      <c r="BB1071" s="36"/>
      <c r="BC1071" s="36"/>
      <c r="BD1071" s="36"/>
      <c r="BE1071" s="36"/>
      <c r="BF1071" s="36"/>
      <c r="BG1071" s="36"/>
      <c r="BH1071" s="36"/>
      <c r="BI1071" s="36"/>
      <c r="BJ1071" s="36"/>
      <c r="BK1071" s="36"/>
      <c r="BL1071" s="36"/>
      <c r="BM1071" s="36"/>
      <c r="BN1071" s="36"/>
      <c r="BO1071" s="36"/>
      <c r="BP1071" s="36"/>
      <c r="BQ1071" s="36"/>
      <c r="BR1071" s="36"/>
      <c r="BS1071" s="36"/>
      <c r="BT1071" s="36"/>
      <c r="BU1071" s="36"/>
      <c r="BV1071" s="36"/>
      <c r="BW1071" s="36"/>
      <c r="BX1071" s="36"/>
      <c r="BY1071" s="36"/>
      <c r="BZ1071" s="36"/>
      <c r="CA1071" s="36"/>
      <c r="CB1071" s="36"/>
      <c r="CC1071" s="36"/>
      <c r="CD1071" s="36"/>
      <c r="CE1071" s="36"/>
      <c r="CF1071" s="36"/>
      <c r="CG1071" s="36"/>
      <c r="CH1071" s="36"/>
      <c r="CI1071" s="36"/>
      <c r="CJ1071" s="36"/>
      <c r="CK1071" s="36"/>
      <c r="CL1071" s="36"/>
      <c r="CM1071" s="36"/>
      <c r="CN1071" s="36"/>
      <c r="CO1071" s="36"/>
      <c r="CP1071" s="36"/>
      <c r="CQ1071" s="36"/>
      <c r="CR1071" s="36"/>
      <c r="CS1071" s="36"/>
      <c r="CT1071" s="36"/>
      <c r="CU1071" s="36"/>
      <c r="CV1071" s="36"/>
      <c r="CW1071" s="36"/>
      <c r="CX1071" s="36"/>
      <c r="CY1071" s="36"/>
      <c r="CZ1071" s="36"/>
      <c r="DA1071" s="36"/>
      <c r="DB1071" s="36"/>
      <c r="DC1071" s="36"/>
      <c r="DD1071" s="36"/>
      <c r="DE1071" s="36"/>
      <c r="DF1071" s="36"/>
      <c r="DG1071" s="36"/>
      <c r="DH1071" s="36"/>
      <c r="DI1071" s="36"/>
      <c r="DJ1071" s="36"/>
      <c r="DK1071" s="36"/>
      <c r="DL1071" s="36"/>
      <c r="DM1071" s="36"/>
    </row>
    <row r="1072" spans="2:117" x14ac:dyDescent="0.5"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  <c r="AI1072" s="36"/>
      <c r="AJ1072" s="36"/>
      <c r="AK1072" s="36"/>
      <c r="AL1072" s="36"/>
      <c r="AM1072" s="36"/>
      <c r="AN1072" s="36"/>
      <c r="AO1072" s="36"/>
      <c r="AP1072" s="36"/>
      <c r="AQ1072" s="36"/>
      <c r="AR1072" s="36"/>
      <c r="AS1072" s="36"/>
      <c r="AT1072" s="36"/>
      <c r="AU1072" s="36"/>
      <c r="AV1072" s="36"/>
      <c r="AW1072" s="36"/>
      <c r="AX1072" s="36"/>
      <c r="AY1072" s="36"/>
      <c r="AZ1072" s="36"/>
      <c r="BA1072" s="36"/>
      <c r="BB1072" s="36"/>
      <c r="BC1072" s="36"/>
      <c r="BD1072" s="36"/>
      <c r="BE1072" s="36"/>
      <c r="BF1072" s="36"/>
      <c r="BG1072" s="36"/>
      <c r="BH1072" s="36"/>
      <c r="BI1072" s="36"/>
      <c r="BJ1072" s="36"/>
      <c r="BK1072" s="36"/>
      <c r="BL1072" s="36"/>
      <c r="BM1072" s="36"/>
      <c r="BN1072" s="36"/>
      <c r="BO1072" s="36"/>
      <c r="BP1072" s="36"/>
      <c r="BQ1072" s="36"/>
      <c r="BR1072" s="36"/>
      <c r="BS1072" s="36"/>
      <c r="BT1072" s="36"/>
      <c r="BU1072" s="36"/>
      <c r="BV1072" s="36"/>
      <c r="BW1072" s="36"/>
      <c r="BX1072" s="36"/>
      <c r="BY1072" s="36"/>
      <c r="BZ1072" s="36"/>
      <c r="CA1072" s="36"/>
      <c r="CB1072" s="36"/>
      <c r="CC1072" s="36"/>
      <c r="CD1072" s="36"/>
      <c r="CE1072" s="36"/>
      <c r="CF1072" s="36"/>
      <c r="CG1072" s="36"/>
      <c r="CH1072" s="36"/>
      <c r="CI1072" s="36"/>
      <c r="CJ1072" s="36"/>
      <c r="CK1072" s="36"/>
      <c r="CL1072" s="36"/>
      <c r="CM1072" s="36"/>
      <c r="CN1072" s="36"/>
      <c r="CO1072" s="36"/>
      <c r="CP1072" s="36"/>
      <c r="CQ1072" s="36"/>
      <c r="CR1072" s="36"/>
      <c r="CS1072" s="36"/>
      <c r="CT1072" s="36"/>
      <c r="CU1072" s="36"/>
      <c r="CV1072" s="36"/>
      <c r="CW1072" s="36"/>
      <c r="CX1072" s="36"/>
      <c r="CY1072" s="36"/>
      <c r="CZ1072" s="36"/>
      <c r="DA1072" s="36"/>
      <c r="DB1072" s="36"/>
      <c r="DC1072" s="36"/>
      <c r="DD1072" s="36"/>
      <c r="DE1072" s="36"/>
      <c r="DF1072" s="36"/>
      <c r="DG1072" s="36"/>
      <c r="DH1072" s="36"/>
      <c r="DI1072" s="36"/>
      <c r="DJ1072" s="36"/>
      <c r="DK1072" s="36"/>
      <c r="DL1072" s="36"/>
      <c r="DM1072" s="36"/>
    </row>
    <row r="1073" spans="2:117" x14ac:dyDescent="0.5"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  <c r="AI1073" s="36"/>
      <c r="AJ1073" s="36"/>
      <c r="AK1073" s="36"/>
      <c r="AL1073" s="36"/>
      <c r="AM1073" s="36"/>
      <c r="AN1073" s="36"/>
      <c r="AO1073" s="36"/>
      <c r="AP1073" s="36"/>
      <c r="AQ1073" s="36"/>
      <c r="AR1073" s="36"/>
      <c r="AS1073" s="36"/>
      <c r="AT1073" s="36"/>
      <c r="AU1073" s="36"/>
      <c r="AV1073" s="36"/>
      <c r="AW1073" s="36"/>
      <c r="AX1073" s="36"/>
      <c r="AY1073" s="36"/>
      <c r="AZ1073" s="36"/>
      <c r="BA1073" s="36"/>
      <c r="BB1073" s="36"/>
      <c r="BC1073" s="36"/>
      <c r="BD1073" s="36"/>
      <c r="BE1073" s="36"/>
      <c r="BF1073" s="36"/>
      <c r="BG1073" s="36"/>
      <c r="BH1073" s="36"/>
      <c r="BI1073" s="36"/>
      <c r="BJ1073" s="36"/>
      <c r="BK1073" s="36"/>
      <c r="BL1073" s="36"/>
      <c r="BM1073" s="36"/>
      <c r="BN1073" s="36"/>
      <c r="BO1073" s="36"/>
      <c r="BP1073" s="36"/>
      <c r="BQ1073" s="36"/>
      <c r="BR1073" s="36"/>
      <c r="BS1073" s="36"/>
      <c r="BT1073" s="36"/>
      <c r="BU1073" s="36"/>
      <c r="BV1073" s="36"/>
      <c r="BW1073" s="36"/>
      <c r="BX1073" s="36"/>
      <c r="BY1073" s="36"/>
      <c r="BZ1073" s="36"/>
      <c r="CA1073" s="36"/>
      <c r="CB1073" s="36"/>
      <c r="CC1073" s="36"/>
      <c r="CD1073" s="36"/>
      <c r="CE1073" s="36"/>
      <c r="CF1073" s="36"/>
      <c r="CG1073" s="36"/>
      <c r="CH1073" s="36"/>
      <c r="CI1073" s="36"/>
      <c r="CJ1073" s="36"/>
      <c r="CK1073" s="36"/>
      <c r="CL1073" s="36"/>
      <c r="CM1073" s="36"/>
      <c r="CN1073" s="36"/>
      <c r="CO1073" s="36"/>
      <c r="CP1073" s="36"/>
      <c r="CQ1073" s="36"/>
      <c r="CR1073" s="36"/>
      <c r="CS1073" s="36"/>
      <c r="CT1073" s="36"/>
      <c r="CU1073" s="36"/>
      <c r="CV1073" s="36"/>
      <c r="CW1073" s="36"/>
      <c r="CX1073" s="36"/>
      <c r="CY1073" s="36"/>
      <c r="CZ1073" s="36"/>
      <c r="DA1073" s="36"/>
      <c r="DB1073" s="36"/>
      <c r="DC1073" s="36"/>
      <c r="DD1073" s="36"/>
      <c r="DE1073" s="36"/>
      <c r="DF1073" s="36"/>
      <c r="DG1073" s="36"/>
      <c r="DH1073" s="36"/>
      <c r="DI1073" s="36"/>
      <c r="DJ1073" s="36"/>
      <c r="DK1073" s="36"/>
      <c r="DL1073" s="36"/>
      <c r="DM1073" s="36"/>
    </row>
    <row r="1074" spans="2:117" x14ac:dyDescent="0.5"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  <c r="AI1074" s="36"/>
      <c r="AJ1074" s="36"/>
      <c r="AK1074" s="36"/>
      <c r="AL1074" s="36"/>
      <c r="AM1074" s="36"/>
      <c r="AN1074" s="36"/>
      <c r="AO1074" s="36"/>
      <c r="AP1074" s="36"/>
      <c r="AQ1074" s="36"/>
      <c r="AR1074" s="36"/>
      <c r="AS1074" s="36"/>
      <c r="AT1074" s="36"/>
      <c r="AU1074" s="36"/>
      <c r="AV1074" s="36"/>
      <c r="AW1074" s="36"/>
      <c r="AX1074" s="36"/>
      <c r="AY1074" s="36"/>
      <c r="AZ1074" s="36"/>
      <c r="BA1074" s="36"/>
      <c r="BB1074" s="36"/>
      <c r="BC1074" s="36"/>
      <c r="BD1074" s="36"/>
      <c r="BE1074" s="36"/>
      <c r="BF1074" s="36"/>
      <c r="BG1074" s="36"/>
      <c r="BH1074" s="36"/>
      <c r="BI1074" s="36"/>
      <c r="BJ1074" s="36"/>
      <c r="BK1074" s="36"/>
      <c r="BL1074" s="36"/>
      <c r="BM1074" s="36"/>
      <c r="BN1074" s="36"/>
      <c r="BO1074" s="36"/>
      <c r="BP1074" s="36"/>
      <c r="BQ1074" s="36"/>
      <c r="BR1074" s="36"/>
      <c r="BS1074" s="36"/>
      <c r="BT1074" s="36"/>
      <c r="BU1074" s="36"/>
      <c r="BV1074" s="36"/>
      <c r="BW1074" s="36"/>
      <c r="BX1074" s="36"/>
      <c r="BY1074" s="36"/>
      <c r="BZ1074" s="36"/>
      <c r="CA1074" s="36"/>
      <c r="CB1074" s="36"/>
      <c r="CC1074" s="36"/>
      <c r="CD1074" s="36"/>
      <c r="CE1074" s="36"/>
      <c r="CF1074" s="36"/>
      <c r="CG1074" s="36"/>
      <c r="CH1074" s="36"/>
      <c r="CI1074" s="36"/>
      <c r="CJ1074" s="36"/>
      <c r="CK1074" s="36"/>
      <c r="CL1074" s="36"/>
      <c r="CM1074" s="36"/>
      <c r="CN1074" s="36"/>
      <c r="CO1074" s="36"/>
      <c r="CP1074" s="36"/>
      <c r="CQ1074" s="36"/>
      <c r="CR1074" s="36"/>
      <c r="CS1074" s="36"/>
      <c r="CT1074" s="36"/>
      <c r="CU1074" s="36"/>
      <c r="CV1074" s="36"/>
      <c r="CW1074" s="36"/>
      <c r="CX1074" s="36"/>
      <c r="CY1074" s="36"/>
      <c r="CZ1074" s="36"/>
      <c r="DA1074" s="36"/>
      <c r="DB1074" s="36"/>
      <c r="DC1074" s="36"/>
      <c r="DD1074" s="36"/>
      <c r="DE1074" s="36"/>
      <c r="DF1074" s="36"/>
      <c r="DG1074" s="36"/>
      <c r="DH1074" s="36"/>
      <c r="DI1074" s="36"/>
      <c r="DJ1074" s="36"/>
      <c r="DK1074" s="36"/>
      <c r="DL1074" s="36"/>
      <c r="DM1074" s="36"/>
    </row>
    <row r="1075" spans="2:117" x14ac:dyDescent="0.5"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  <c r="AI1075" s="36"/>
      <c r="AJ1075" s="36"/>
      <c r="AK1075" s="36"/>
      <c r="AL1075" s="36"/>
      <c r="AM1075" s="36"/>
      <c r="AN1075" s="36"/>
      <c r="AO1075" s="36"/>
      <c r="AP1075" s="36"/>
      <c r="AQ1075" s="36"/>
      <c r="AR1075" s="36"/>
      <c r="AS1075" s="36"/>
      <c r="AT1075" s="36"/>
      <c r="AU1075" s="36"/>
      <c r="AV1075" s="36"/>
      <c r="AW1075" s="36"/>
      <c r="AX1075" s="36"/>
      <c r="AY1075" s="36"/>
      <c r="AZ1075" s="36"/>
      <c r="BA1075" s="36"/>
      <c r="BB1075" s="36"/>
      <c r="BC1075" s="36"/>
      <c r="BD1075" s="36"/>
      <c r="BE1075" s="36"/>
      <c r="BF1075" s="36"/>
      <c r="BG1075" s="36"/>
      <c r="BH1075" s="36"/>
      <c r="BI1075" s="36"/>
      <c r="BJ1075" s="36"/>
      <c r="BK1075" s="36"/>
      <c r="BL1075" s="36"/>
      <c r="BM1075" s="36"/>
      <c r="BN1075" s="36"/>
      <c r="BO1075" s="36"/>
      <c r="BP1075" s="36"/>
      <c r="BQ1075" s="36"/>
      <c r="BR1075" s="36"/>
      <c r="BS1075" s="36"/>
      <c r="BT1075" s="36"/>
      <c r="BU1075" s="36"/>
      <c r="BV1075" s="36"/>
      <c r="BW1075" s="36"/>
      <c r="BX1075" s="36"/>
      <c r="BY1075" s="36"/>
      <c r="BZ1075" s="36"/>
      <c r="CA1075" s="36"/>
      <c r="CB1075" s="36"/>
      <c r="CC1075" s="36"/>
      <c r="CD1075" s="36"/>
      <c r="CE1075" s="36"/>
      <c r="CF1075" s="36"/>
      <c r="CG1075" s="36"/>
      <c r="CH1075" s="36"/>
      <c r="CI1075" s="36"/>
      <c r="CJ1075" s="36"/>
      <c r="CK1075" s="36"/>
      <c r="CL1075" s="36"/>
      <c r="CM1075" s="36"/>
      <c r="CN1075" s="36"/>
      <c r="CO1075" s="36"/>
      <c r="CP1075" s="36"/>
      <c r="CQ1075" s="36"/>
      <c r="CR1075" s="36"/>
      <c r="CS1075" s="36"/>
      <c r="CT1075" s="36"/>
      <c r="CU1075" s="36"/>
      <c r="CV1075" s="36"/>
      <c r="CW1075" s="36"/>
      <c r="CX1075" s="36"/>
      <c r="CY1075" s="36"/>
      <c r="CZ1075" s="36"/>
      <c r="DA1075" s="36"/>
      <c r="DB1075" s="36"/>
      <c r="DC1075" s="36"/>
      <c r="DD1075" s="36"/>
      <c r="DE1075" s="36"/>
      <c r="DF1075" s="36"/>
      <c r="DG1075" s="36"/>
      <c r="DH1075" s="36"/>
      <c r="DI1075" s="36"/>
      <c r="DJ1075" s="36"/>
      <c r="DK1075" s="36"/>
      <c r="DL1075" s="36"/>
      <c r="DM1075" s="36"/>
    </row>
    <row r="1076" spans="2:117" x14ac:dyDescent="0.5"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  <c r="AI1076" s="36"/>
      <c r="AJ1076" s="36"/>
      <c r="AK1076" s="36"/>
      <c r="AL1076" s="36"/>
      <c r="AM1076" s="36"/>
      <c r="AN1076" s="36"/>
      <c r="AO1076" s="36"/>
      <c r="AP1076" s="36"/>
      <c r="AQ1076" s="36"/>
      <c r="AR1076" s="36"/>
      <c r="AS1076" s="36"/>
      <c r="AT1076" s="36"/>
      <c r="AU1076" s="36"/>
      <c r="AV1076" s="36"/>
      <c r="AW1076" s="36"/>
      <c r="AX1076" s="36"/>
      <c r="AY1076" s="36"/>
      <c r="AZ1076" s="36"/>
      <c r="BA1076" s="36"/>
      <c r="BB1076" s="36"/>
      <c r="BC1076" s="36"/>
      <c r="BD1076" s="36"/>
      <c r="BE1076" s="36"/>
      <c r="BF1076" s="36"/>
      <c r="BG1076" s="36"/>
      <c r="BH1076" s="36"/>
      <c r="BI1076" s="36"/>
      <c r="BJ1076" s="36"/>
      <c r="BK1076" s="36"/>
      <c r="BL1076" s="36"/>
      <c r="BM1076" s="36"/>
      <c r="BN1076" s="36"/>
      <c r="BO1076" s="36"/>
      <c r="BP1076" s="36"/>
      <c r="BQ1076" s="36"/>
      <c r="BR1076" s="36"/>
      <c r="BS1076" s="36"/>
      <c r="BT1076" s="36"/>
      <c r="BU1076" s="36"/>
      <c r="BV1076" s="36"/>
      <c r="BW1076" s="36"/>
      <c r="BX1076" s="36"/>
      <c r="BY1076" s="36"/>
      <c r="BZ1076" s="36"/>
      <c r="CA1076" s="36"/>
      <c r="CB1076" s="36"/>
      <c r="CC1076" s="36"/>
      <c r="CD1076" s="36"/>
      <c r="CE1076" s="36"/>
      <c r="CF1076" s="36"/>
      <c r="CG1076" s="36"/>
      <c r="CH1076" s="36"/>
      <c r="CI1076" s="36"/>
      <c r="CJ1076" s="36"/>
      <c r="CK1076" s="36"/>
      <c r="CL1076" s="36"/>
      <c r="CM1076" s="36"/>
      <c r="CN1076" s="36"/>
      <c r="CO1076" s="36"/>
      <c r="CP1076" s="36"/>
      <c r="CQ1076" s="36"/>
      <c r="CR1076" s="36"/>
      <c r="CS1076" s="36"/>
      <c r="CT1076" s="36"/>
      <c r="CU1076" s="36"/>
      <c r="CV1076" s="36"/>
      <c r="CW1076" s="36"/>
      <c r="CX1076" s="36"/>
      <c r="CY1076" s="36"/>
      <c r="CZ1076" s="36"/>
      <c r="DA1076" s="36"/>
      <c r="DB1076" s="36"/>
      <c r="DC1076" s="36"/>
      <c r="DD1076" s="36"/>
      <c r="DE1076" s="36"/>
      <c r="DF1076" s="36"/>
      <c r="DG1076" s="36"/>
      <c r="DH1076" s="36"/>
      <c r="DI1076" s="36"/>
      <c r="DJ1076" s="36"/>
      <c r="DK1076" s="36"/>
      <c r="DL1076" s="36"/>
      <c r="DM1076" s="36"/>
    </row>
    <row r="1077" spans="2:117" x14ac:dyDescent="0.5"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  <c r="AI1077" s="36"/>
      <c r="AJ1077" s="36"/>
      <c r="AK1077" s="36"/>
      <c r="AL1077" s="36"/>
      <c r="AM1077" s="36"/>
      <c r="AN1077" s="36"/>
      <c r="AO1077" s="36"/>
      <c r="AP1077" s="36"/>
      <c r="AQ1077" s="36"/>
      <c r="AR1077" s="36"/>
      <c r="AS1077" s="36"/>
      <c r="AT1077" s="36"/>
      <c r="AU1077" s="36"/>
      <c r="AV1077" s="36"/>
      <c r="AW1077" s="36"/>
      <c r="AX1077" s="36"/>
      <c r="AY1077" s="36"/>
      <c r="AZ1077" s="36"/>
      <c r="BA1077" s="36"/>
      <c r="BB1077" s="36"/>
      <c r="BC1077" s="36"/>
      <c r="BD1077" s="36"/>
      <c r="BE1077" s="36"/>
      <c r="BF1077" s="36"/>
      <c r="BG1077" s="36"/>
      <c r="BH1077" s="36"/>
      <c r="BI1077" s="36"/>
      <c r="BJ1077" s="36"/>
      <c r="BK1077" s="36"/>
      <c r="BL1077" s="36"/>
      <c r="BM1077" s="36"/>
      <c r="BN1077" s="36"/>
      <c r="BO1077" s="36"/>
      <c r="BP1077" s="36"/>
      <c r="BQ1077" s="36"/>
      <c r="BR1077" s="36"/>
      <c r="BS1077" s="36"/>
      <c r="BT1077" s="36"/>
      <c r="BU1077" s="36"/>
      <c r="BV1077" s="36"/>
      <c r="BW1077" s="36"/>
      <c r="BX1077" s="36"/>
      <c r="BY1077" s="36"/>
      <c r="BZ1077" s="36"/>
      <c r="CA1077" s="36"/>
      <c r="CB1077" s="36"/>
      <c r="CC1077" s="36"/>
      <c r="CD1077" s="36"/>
      <c r="CE1077" s="36"/>
      <c r="CF1077" s="36"/>
      <c r="CG1077" s="36"/>
      <c r="CH1077" s="36"/>
      <c r="CI1077" s="36"/>
      <c r="CJ1077" s="36"/>
      <c r="CK1077" s="36"/>
      <c r="CL1077" s="36"/>
      <c r="CM1077" s="36"/>
      <c r="CN1077" s="36"/>
      <c r="CO1077" s="36"/>
      <c r="CP1077" s="36"/>
      <c r="CQ1077" s="36"/>
      <c r="CR1077" s="36"/>
      <c r="CS1077" s="36"/>
      <c r="CT1077" s="36"/>
      <c r="CU1077" s="36"/>
      <c r="CV1077" s="36"/>
      <c r="CW1077" s="36"/>
      <c r="CX1077" s="36"/>
      <c r="CY1077" s="36"/>
      <c r="CZ1077" s="36"/>
      <c r="DA1077" s="36"/>
      <c r="DB1077" s="36"/>
      <c r="DC1077" s="36"/>
      <c r="DD1077" s="36"/>
      <c r="DE1077" s="36"/>
      <c r="DF1077" s="36"/>
      <c r="DG1077" s="36"/>
      <c r="DH1077" s="36"/>
      <c r="DI1077" s="36"/>
      <c r="DJ1077" s="36"/>
      <c r="DK1077" s="36"/>
      <c r="DL1077" s="36"/>
      <c r="DM1077" s="36"/>
    </row>
    <row r="1078" spans="2:117" x14ac:dyDescent="0.5"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  <c r="AI1078" s="36"/>
      <c r="AJ1078" s="36"/>
      <c r="AK1078" s="36"/>
      <c r="AL1078" s="36"/>
      <c r="AM1078" s="36"/>
      <c r="AN1078" s="36"/>
      <c r="AO1078" s="36"/>
      <c r="AP1078" s="36"/>
      <c r="AQ1078" s="36"/>
      <c r="AR1078" s="36"/>
      <c r="AS1078" s="36"/>
      <c r="AT1078" s="36"/>
      <c r="AU1078" s="36"/>
      <c r="AV1078" s="36"/>
      <c r="AW1078" s="36"/>
      <c r="AX1078" s="36"/>
      <c r="AY1078" s="36"/>
      <c r="AZ1078" s="36"/>
      <c r="BA1078" s="36"/>
      <c r="BB1078" s="36"/>
      <c r="BC1078" s="36"/>
      <c r="BD1078" s="36"/>
      <c r="BE1078" s="36"/>
      <c r="BF1078" s="36"/>
      <c r="BG1078" s="36"/>
      <c r="BH1078" s="36"/>
      <c r="BI1078" s="36"/>
      <c r="BJ1078" s="36"/>
      <c r="BK1078" s="36"/>
      <c r="BL1078" s="36"/>
      <c r="BM1078" s="36"/>
      <c r="BN1078" s="36"/>
      <c r="BO1078" s="36"/>
      <c r="BP1078" s="36"/>
      <c r="BQ1078" s="36"/>
      <c r="BR1078" s="36"/>
      <c r="BS1078" s="36"/>
      <c r="BT1078" s="36"/>
      <c r="BU1078" s="36"/>
      <c r="BV1078" s="36"/>
      <c r="BW1078" s="36"/>
      <c r="BX1078" s="36"/>
      <c r="BY1078" s="36"/>
      <c r="BZ1078" s="36"/>
      <c r="CA1078" s="36"/>
      <c r="CB1078" s="36"/>
      <c r="CC1078" s="36"/>
      <c r="CD1078" s="36"/>
      <c r="CE1078" s="36"/>
      <c r="CF1078" s="36"/>
      <c r="CG1078" s="36"/>
      <c r="CH1078" s="36"/>
      <c r="CI1078" s="36"/>
      <c r="CJ1078" s="36"/>
      <c r="CK1078" s="36"/>
      <c r="CL1078" s="36"/>
      <c r="CM1078" s="36"/>
      <c r="CN1078" s="36"/>
      <c r="CO1078" s="36"/>
      <c r="CP1078" s="36"/>
      <c r="CQ1078" s="36"/>
      <c r="CR1078" s="36"/>
      <c r="CS1078" s="36"/>
      <c r="CT1078" s="36"/>
      <c r="CU1078" s="36"/>
      <c r="CV1078" s="36"/>
      <c r="CW1078" s="36"/>
      <c r="CX1078" s="36"/>
      <c r="CY1078" s="36"/>
      <c r="CZ1078" s="36"/>
      <c r="DA1078" s="36"/>
      <c r="DB1078" s="36"/>
      <c r="DC1078" s="36"/>
      <c r="DD1078" s="36"/>
      <c r="DE1078" s="36"/>
      <c r="DF1078" s="36"/>
      <c r="DG1078" s="36"/>
      <c r="DH1078" s="36"/>
      <c r="DI1078" s="36"/>
      <c r="DJ1078" s="36"/>
      <c r="DK1078" s="36"/>
      <c r="DL1078" s="36"/>
      <c r="DM1078" s="36"/>
    </row>
    <row r="1079" spans="2:117" x14ac:dyDescent="0.5"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  <c r="AI1079" s="36"/>
      <c r="AJ1079" s="36"/>
      <c r="AK1079" s="36"/>
      <c r="AL1079" s="36"/>
      <c r="AM1079" s="36"/>
      <c r="AN1079" s="36"/>
      <c r="AO1079" s="36"/>
      <c r="AP1079" s="36"/>
      <c r="AQ1079" s="36"/>
      <c r="AR1079" s="36"/>
      <c r="AS1079" s="36"/>
      <c r="AT1079" s="36"/>
      <c r="AU1079" s="36"/>
      <c r="AV1079" s="36"/>
      <c r="AW1079" s="36"/>
      <c r="AX1079" s="36"/>
      <c r="AY1079" s="36"/>
      <c r="AZ1079" s="36"/>
      <c r="BA1079" s="36"/>
      <c r="BB1079" s="36"/>
      <c r="BC1079" s="36"/>
      <c r="BD1079" s="36"/>
      <c r="BE1079" s="36"/>
      <c r="BF1079" s="36"/>
      <c r="BG1079" s="36"/>
      <c r="BH1079" s="36"/>
      <c r="BI1079" s="36"/>
      <c r="BJ1079" s="36"/>
      <c r="BK1079" s="36"/>
      <c r="BL1079" s="36"/>
      <c r="BM1079" s="36"/>
      <c r="BN1079" s="36"/>
      <c r="BO1079" s="36"/>
      <c r="BP1079" s="36"/>
      <c r="BQ1079" s="36"/>
      <c r="BR1079" s="36"/>
      <c r="BS1079" s="36"/>
      <c r="BT1079" s="36"/>
      <c r="BU1079" s="36"/>
      <c r="BV1079" s="36"/>
      <c r="BW1079" s="36"/>
      <c r="BX1079" s="36"/>
      <c r="BY1079" s="36"/>
      <c r="BZ1079" s="36"/>
      <c r="CA1079" s="36"/>
      <c r="CB1079" s="36"/>
      <c r="CC1079" s="36"/>
      <c r="CD1079" s="36"/>
      <c r="CE1079" s="36"/>
      <c r="CF1079" s="36"/>
      <c r="CG1079" s="36"/>
      <c r="CH1079" s="36"/>
      <c r="CI1079" s="36"/>
      <c r="CJ1079" s="36"/>
      <c r="CK1079" s="36"/>
      <c r="CL1079" s="36"/>
      <c r="CM1079" s="36"/>
      <c r="CN1079" s="36"/>
      <c r="CO1079" s="36"/>
      <c r="CP1079" s="36"/>
      <c r="CQ1079" s="36"/>
      <c r="CR1079" s="36"/>
      <c r="CS1079" s="36"/>
      <c r="CT1079" s="36"/>
      <c r="CU1079" s="36"/>
      <c r="CV1079" s="36"/>
      <c r="CW1079" s="36"/>
      <c r="CX1079" s="36"/>
      <c r="CY1079" s="36"/>
      <c r="CZ1079" s="36"/>
      <c r="DA1079" s="36"/>
      <c r="DB1079" s="36"/>
      <c r="DC1079" s="36"/>
      <c r="DD1079" s="36"/>
      <c r="DE1079" s="36"/>
      <c r="DF1079" s="36"/>
      <c r="DG1079" s="36"/>
      <c r="DH1079" s="36"/>
      <c r="DI1079" s="36"/>
      <c r="DJ1079" s="36"/>
      <c r="DK1079" s="36"/>
      <c r="DL1079" s="36"/>
      <c r="DM1079" s="36"/>
    </row>
    <row r="1080" spans="2:117" x14ac:dyDescent="0.5"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  <c r="AI1080" s="36"/>
      <c r="AJ1080" s="36"/>
      <c r="AK1080" s="36"/>
      <c r="AL1080" s="36"/>
      <c r="AM1080" s="36"/>
      <c r="AN1080" s="36"/>
      <c r="AO1080" s="36"/>
      <c r="AP1080" s="36"/>
      <c r="AQ1080" s="36"/>
      <c r="AR1080" s="36"/>
      <c r="AS1080" s="36"/>
      <c r="AT1080" s="36"/>
      <c r="AU1080" s="36"/>
      <c r="AV1080" s="36"/>
      <c r="AW1080" s="36"/>
      <c r="AX1080" s="36"/>
      <c r="AY1080" s="36"/>
      <c r="AZ1080" s="36"/>
      <c r="BA1080" s="36"/>
      <c r="BB1080" s="36"/>
      <c r="BC1080" s="36"/>
      <c r="BD1080" s="36"/>
      <c r="BE1080" s="36"/>
      <c r="BF1080" s="36"/>
      <c r="BG1080" s="36"/>
      <c r="BH1080" s="36"/>
      <c r="BI1080" s="36"/>
      <c r="BJ1080" s="36"/>
      <c r="BK1080" s="36"/>
      <c r="BL1080" s="36"/>
      <c r="BM1080" s="36"/>
      <c r="BN1080" s="36"/>
      <c r="BO1080" s="36"/>
      <c r="BP1080" s="36"/>
      <c r="BQ1080" s="36"/>
      <c r="BR1080" s="36"/>
      <c r="BS1080" s="36"/>
      <c r="BT1080" s="36"/>
      <c r="BU1080" s="36"/>
      <c r="BV1080" s="36"/>
      <c r="BW1080" s="36"/>
      <c r="BX1080" s="36"/>
      <c r="BY1080" s="36"/>
      <c r="BZ1080" s="36"/>
      <c r="CA1080" s="36"/>
      <c r="CB1080" s="36"/>
      <c r="CC1080" s="36"/>
      <c r="CD1080" s="36"/>
      <c r="CE1080" s="36"/>
      <c r="CF1080" s="36"/>
      <c r="CG1080" s="36"/>
      <c r="CH1080" s="36"/>
      <c r="CI1080" s="36"/>
      <c r="CJ1080" s="36"/>
      <c r="CK1080" s="36"/>
      <c r="CL1080" s="36"/>
      <c r="CM1080" s="36"/>
      <c r="CN1080" s="36"/>
      <c r="CO1080" s="36"/>
      <c r="CP1080" s="36"/>
      <c r="CQ1080" s="36"/>
      <c r="CR1080" s="36"/>
      <c r="CS1080" s="36"/>
      <c r="CT1080" s="36"/>
      <c r="CU1080" s="36"/>
      <c r="CV1080" s="36"/>
      <c r="CW1080" s="36"/>
      <c r="CX1080" s="36"/>
      <c r="CY1080" s="36"/>
      <c r="CZ1080" s="36"/>
      <c r="DA1080" s="36"/>
      <c r="DB1080" s="36"/>
      <c r="DC1080" s="36"/>
      <c r="DD1080" s="36"/>
      <c r="DE1080" s="36"/>
      <c r="DF1080" s="36"/>
      <c r="DG1080" s="36"/>
      <c r="DH1080" s="36"/>
      <c r="DI1080" s="36"/>
      <c r="DJ1080" s="36"/>
      <c r="DK1080" s="36"/>
      <c r="DL1080" s="36"/>
      <c r="DM1080" s="36"/>
    </row>
    <row r="1081" spans="2:117" x14ac:dyDescent="0.5"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  <c r="AI1081" s="36"/>
      <c r="AJ1081" s="36"/>
      <c r="AK1081" s="36"/>
      <c r="AL1081" s="36"/>
      <c r="AM1081" s="36"/>
      <c r="AN1081" s="36"/>
      <c r="AO1081" s="36"/>
      <c r="AP1081" s="36"/>
      <c r="AQ1081" s="36"/>
      <c r="AR1081" s="36"/>
      <c r="AS1081" s="36"/>
      <c r="AT1081" s="36"/>
      <c r="AU1081" s="36"/>
      <c r="AV1081" s="36"/>
      <c r="AW1081" s="36"/>
      <c r="AX1081" s="36"/>
      <c r="AY1081" s="36"/>
      <c r="AZ1081" s="36"/>
      <c r="BA1081" s="36"/>
      <c r="BB1081" s="36"/>
      <c r="BC1081" s="36"/>
      <c r="BD1081" s="36"/>
      <c r="BE1081" s="36"/>
      <c r="BF1081" s="36"/>
      <c r="BG1081" s="36"/>
      <c r="BH1081" s="36"/>
      <c r="BI1081" s="36"/>
      <c r="BJ1081" s="36"/>
      <c r="BK1081" s="36"/>
      <c r="BL1081" s="36"/>
      <c r="BM1081" s="36"/>
      <c r="BN1081" s="36"/>
      <c r="BO1081" s="36"/>
      <c r="BP1081" s="36"/>
      <c r="BQ1081" s="36"/>
      <c r="BR1081" s="36"/>
      <c r="BS1081" s="36"/>
      <c r="BT1081" s="36"/>
      <c r="BU1081" s="36"/>
      <c r="BV1081" s="36"/>
      <c r="BW1081" s="36"/>
      <c r="BX1081" s="36"/>
      <c r="BY1081" s="36"/>
      <c r="BZ1081" s="36"/>
      <c r="CA1081" s="36"/>
      <c r="CB1081" s="36"/>
      <c r="CC1081" s="36"/>
      <c r="CD1081" s="36"/>
      <c r="CE1081" s="36"/>
      <c r="CF1081" s="36"/>
      <c r="CG1081" s="36"/>
      <c r="CH1081" s="36"/>
      <c r="CI1081" s="36"/>
      <c r="CJ1081" s="36"/>
      <c r="CK1081" s="36"/>
      <c r="CL1081" s="36"/>
      <c r="CM1081" s="36"/>
      <c r="CN1081" s="36"/>
      <c r="CO1081" s="36"/>
      <c r="CP1081" s="36"/>
      <c r="CQ1081" s="36"/>
      <c r="CR1081" s="36"/>
      <c r="CS1081" s="36"/>
      <c r="CT1081" s="36"/>
      <c r="CU1081" s="36"/>
      <c r="CV1081" s="36"/>
      <c r="CW1081" s="36"/>
      <c r="CX1081" s="36"/>
      <c r="CY1081" s="36"/>
      <c r="CZ1081" s="36"/>
      <c r="DA1081" s="36"/>
      <c r="DB1081" s="36"/>
      <c r="DC1081" s="36"/>
      <c r="DD1081" s="36"/>
      <c r="DE1081" s="36"/>
      <c r="DF1081" s="36"/>
      <c r="DG1081" s="36"/>
      <c r="DH1081" s="36"/>
      <c r="DI1081" s="36"/>
      <c r="DJ1081" s="36"/>
      <c r="DK1081" s="36"/>
      <c r="DL1081" s="36"/>
      <c r="DM1081" s="36"/>
    </row>
    <row r="1082" spans="2:117" x14ac:dyDescent="0.5"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  <c r="AI1082" s="36"/>
      <c r="AJ1082" s="36"/>
      <c r="AK1082" s="36"/>
      <c r="AL1082" s="36"/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6"/>
      <c r="AW1082" s="36"/>
      <c r="AX1082" s="36"/>
      <c r="AY1082" s="36"/>
      <c r="AZ1082" s="36"/>
      <c r="BA1082" s="36"/>
      <c r="BB1082" s="36"/>
      <c r="BC1082" s="36"/>
      <c r="BD1082" s="36"/>
      <c r="BE1082" s="36"/>
      <c r="BF1082" s="36"/>
      <c r="BG1082" s="36"/>
      <c r="BH1082" s="36"/>
      <c r="BI1082" s="36"/>
      <c r="BJ1082" s="36"/>
      <c r="BK1082" s="36"/>
      <c r="BL1082" s="36"/>
      <c r="BM1082" s="36"/>
      <c r="BN1082" s="36"/>
      <c r="BO1082" s="36"/>
      <c r="BP1082" s="36"/>
      <c r="BQ1082" s="36"/>
      <c r="BR1082" s="36"/>
      <c r="BS1082" s="36"/>
      <c r="BT1082" s="36"/>
      <c r="BU1082" s="36"/>
      <c r="BV1082" s="36"/>
      <c r="BW1082" s="36"/>
      <c r="BX1082" s="36"/>
      <c r="BY1082" s="36"/>
      <c r="BZ1082" s="36"/>
      <c r="CA1082" s="36"/>
      <c r="CB1082" s="36"/>
      <c r="CC1082" s="36"/>
      <c r="CD1082" s="36"/>
      <c r="CE1082" s="36"/>
      <c r="CF1082" s="36"/>
      <c r="CG1082" s="36"/>
      <c r="CH1082" s="36"/>
      <c r="CI1082" s="36"/>
      <c r="CJ1082" s="36"/>
      <c r="CK1082" s="36"/>
      <c r="CL1082" s="36"/>
      <c r="CM1082" s="36"/>
      <c r="CN1082" s="36"/>
      <c r="CO1082" s="36"/>
      <c r="CP1082" s="36"/>
      <c r="CQ1082" s="36"/>
      <c r="CR1082" s="36"/>
      <c r="CS1082" s="36"/>
      <c r="CT1082" s="36"/>
      <c r="CU1082" s="36"/>
      <c r="CV1082" s="36"/>
      <c r="CW1082" s="36"/>
      <c r="CX1082" s="36"/>
      <c r="CY1082" s="36"/>
      <c r="CZ1082" s="36"/>
      <c r="DA1082" s="36"/>
      <c r="DB1082" s="36"/>
      <c r="DC1082" s="36"/>
      <c r="DD1082" s="36"/>
      <c r="DE1082" s="36"/>
      <c r="DF1082" s="36"/>
      <c r="DG1082" s="36"/>
      <c r="DH1082" s="36"/>
      <c r="DI1082" s="36"/>
      <c r="DJ1082" s="36"/>
      <c r="DK1082" s="36"/>
      <c r="DL1082" s="36"/>
      <c r="DM1082" s="36"/>
    </row>
    <row r="1083" spans="2:117" x14ac:dyDescent="0.5"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  <c r="AI1083" s="36"/>
      <c r="AJ1083" s="36"/>
      <c r="AK1083" s="36"/>
      <c r="AL1083" s="36"/>
      <c r="AM1083" s="36"/>
      <c r="AN1083" s="36"/>
      <c r="AO1083" s="36"/>
      <c r="AP1083" s="36"/>
      <c r="AQ1083" s="36"/>
      <c r="AR1083" s="36"/>
      <c r="AS1083" s="36"/>
      <c r="AT1083" s="36"/>
      <c r="AU1083" s="36"/>
      <c r="AV1083" s="36"/>
      <c r="AW1083" s="36"/>
      <c r="AX1083" s="36"/>
      <c r="AY1083" s="36"/>
      <c r="AZ1083" s="36"/>
      <c r="BA1083" s="36"/>
      <c r="BB1083" s="36"/>
      <c r="BC1083" s="36"/>
      <c r="BD1083" s="36"/>
      <c r="BE1083" s="36"/>
      <c r="BF1083" s="36"/>
      <c r="BG1083" s="36"/>
      <c r="BH1083" s="36"/>
      <c r="BI1083" s="36"/>
      <c r="BJ1083" s="36"/>
      <c r="BK1083" s="36"/>
      <c r="BL1083" s="36"/>
      <c r="BM1083" s="36"/>
      <c r="BN1083" s="36"/>
      <c r="BO1083" s="36"/>
      <c r="BP1083" s="36"/>
      <c r="BQ1083" s="36"/>
      <c r="BR1083" s="36"/>
      <c r="BS1083" s="36"/>
      <c r="BT1083" s="36"/>
      <c r="BU1083" s="36"/>
      <c r="BV1083" s="36"/>
      <c r="BW1083" s="36"/>
      <c r="BX1083" s="36"/>
      <c r="BY1083" s="36"/>
      <c r="BZ1083" s="36"/>
      <c r="CA1083" s="36"/>
      <c r="CB1083" s="36"/>
      <c r="CC1083" s="36"/>
      <c r="CD1083" s="36"/>
      <c r="CE1083" s="36"/>
      <c r="CF1083" s="36"/>
      <c r="CG1083" s="36"/>
      <c r="CH1083" s="36"/>
      <c r="CI1083" s="36"/>
      <c r="CJ1083" s="36"/>
      <c r="CK1083" s="36"/>
      <c r="CL1083" s="36"/>
      <c r="CM1083" s="36"/>
      <c r="CN1083" s="36"/>
      <c r="CO1083" s="36"/>
      <c r="CP1083" s="36"/>
      <c r="CQ1083" s="36"/>
      <c r="CR1083" s="36"/>
      <c r="CS1083" s="36"/>
      <c r="CT1083" s="36"/>
      <c r="CU1083" s="36"/>
      <c r="CV1083" s="36"/>
      <c r="CW1083" s="36"/>
      <c r="CX1083" s="36"/>
      <c r="CY1083" s="36"/>
      <c r="CZ1083" s="36"/>
      <c r="DA1083" s="36"/>
      <c r="DB1083" s="36"/>
      <c r="DC1083" s="36"/>
      <c r="DD1083" s="36"/>
      <c r="DE1083" s="36"/>
      <c r="DF1083" s="36"/>
      <c r="DG1083" s="36"/>
      <c r="DH1083" s="36"/>
      <c r="DI1083" s="36"/>
      <c r="DJ1083" s="36"/>
      <c r="DK1083" s="36"/>
      <c r="DL1083" s="36"/>
      <c r="DM1083" s="36"/>
    </row>
    <row r="1084" spans="2:117" x14ac:dyDescent="0.5"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  <c r="AI1084" s="36"/>
      <c r="AJ1084" s="36"/>
      <c r="AK1084" s="36"/>
      <c r="AL1084" s="36"/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6"/>
      <c r="AW1084" s="36"/>
      <c r="AX1084" s="36"/>
      <c r="AY1084" s="36"/>
      <c r="AZ1084" s="36"/>
      <c r="BA1084" s="36"/>
      <c r="BB1084" s="36"/>
      <c r="BC1084" s="36"/>
      <c r="BD1084" s="36"/>
      <c r="BE1084" s="36"/>
      <c r="BF1084" s="36"/>
      <c r="BG1084" s="36"/>
      <c r="BH1084" s="36"/>
      <c r="BI1084" s="36"/>
      <c r="BJ1084" s="36"/>
      <c r="BK1084" s="36"/>
      <c r="BL1084" s="36"/>
      <c r="BM1084" s="36"/>
      <c r="BN1084" s="36"/>
      <c r="BO1084" s="36"/>
      <c r="BP1084" s="36"/>
      <c r="BQ1084" s="36"/>
      <c r="BR1084" s="36"/>
      <c r="BS1084" s="36"/>
      <c r="BT1084" s="36"/>
      <c r="BU1084" s="36"/>
      <c r="BV1084" s="36"/>
      <c r="BW1084" s="36"/>
      <c r="BX1084" s="36"/>
      <c r="BY1084" s="36"/>
      <c r="BZ1084" s="36"/>
      <c r="CA1084" s="36"/>
      <c r="CB1084" s="36"/>
      <c r="CC1084" s="36"/>
      <c r="CD1084" s="36"/>
      <c r="CE1084" s="36"/>
      <c r="CF1084" s="36"/>
      <c r="CG1084" s="36"/>
      <c r="CH1084" s="36"/>
      <c r="CI1084" s="36"/>
      <c r="CJ1084" s="36"/>
      <c r="CK1084" s="36"/>
      <c r="CL1084" s="36"/>
      <c r="CM1084" s="36"/>
      <c r="CN1084" s="36"/>
      <c r="CO1084" s="36"/>
      <c r="CP1084" s="36"/>
      <c r="CQ1084" s="36"/>
      <c r="CR1084" s="36"/>
      <c r="CS1084" s="36"/>
      <c r="CT1084" s="36"/>
      <c r="CU1084" s="36"/>
      <c r="CV1084" s="36"/>
      <c r="CW1084" s="36"/>
      <c r="CX1084" s="36"/>
      <c r="CY1084" s="36"/>
      <c r="CZ1084" s="36"/>
      <c r="DA1084" s="36"/>
      <c r="DB1084" s="36"/>
      <c r="DC1084" s="36"/>
      <c r="DD1084" s="36"/>
      <c r="DE1084" s="36"/>
      <c r="DF1084" s="36"/>
      <c r="DG1084" s="36"/>
      <c r="DH1084" s="36"/>
      <c r="DI1084" s="36"/>
      <c r="DJ1084" s="36"/>
      <c r="DK1084" s="36"/>
      <c r="DL1084" s="36"/>
      <c r="DM1084" s="36"/>
    </row>
    <row r="1085" spans="2:117" x14ac:dyDescent="0.5"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  <c r="AI1085" s="36"/>
      <c r="AJ1085" s="36"/>
      <c r="AK1085" s="36"/>
      <c r="AL1085" s="36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6"/>
      <c r="AW1085" s="36"/>
      <c r="AX1085" s="36"/>
      <c r="AY1085" s="36"/>
      <c r="AZ1085" s="36"/>
      <c r="BA1085" s="36"/>
      <c r="BB1085" s="36"/>
      <c r="BC1085" s="36"/>
      <c r="BD1085" s="36"/>
      <c r="BE1085" s="36"/>
      <c r="BF1085" s="36"/>
      <c r="BG1085" s="36"/>
      <c r="BH1085" s="36"/>
      <c r="BI1085" s="36"/>
      <c r="BJ1085" s="36"/>
      <c r="BK1085" s="36"/>
      <c r="BL1085" s="36"/>
      <c r="BM1085" s="36"/>
      <c r="BN1085" s="36"/>
      <c r="BO1085" s="36"/>
      <c r="BP1085" s="36"/>
      <c r="BQ1085" s="36"/>
      <c r="BR1085" s="36"/>
      <c r="BS1085" s="36"/>
      <c r="BT1085" s="36"/>
      <c r="BU1085" s="36"/>
      <c r="BV1085" s="36"/>
      <c r="BW1085" s="36"/>
      <c r="BX1085" s="36"/>
      <c r="BY1085" s="36"/>
      <c r="BZ1085" s="36"/>
      <c r="CA1085" s="36"/>
      <c r="CB1085" s="36"/>
      <c r="CC1085" s="36"/>
      <c r="CD1085" s="36"/>
      <c r="CE1085" s="36"/>
      <c r="CF1085" s="36"/>
      <c r="CG1085" s="36"/>
      <c r="CH1085" s="36"/>
      <c r="CI1085" s="36"/>
      <c r="CJ1085" s="36"/>
      <c r="CK1085" s="36"/>
      <c r="CL1085" s="36"/>
      <c r="CM1085" s="36"/>
      <c r="CN1085" s="36"/>
      <c r="CO1085" s="36"/>
      <c r="CP1085" s="36"/>
      <c r="CQ1085" s="36"/>
      <c r="CR1085" s="36"/>
      <c r="CS1085" s="36"/>
      <c r="CT1085" s="36"/>
      <c r="CU1085" s="36"/>
      <c r="CV1085" s="36"/>
      <c r="CW1085" s="36"/>
      <c r="CX1085" s="36"/>
      <c r="CY1085" s="36"/>
      <c r="CZ1085" s="36"/>
      <c r="DA1085" s="36"/>
      <c r="DB1085" s="36"/>
      <c r="DC1085" s="36"/>
      <c r="DD1085" s="36"/>
      <c r="DE1085" s="36"/>
      <c r="DF1085" s="36"/>
      <c r="DG1085" s="36"/>
      <c r="DH1085" s="36"/>
      <c r="DI1085" s="36"/>
      <c r="DJ1085" s="36"/>
      <c r="DK1085" s="36"/>
      <c r="DL1085" s="36"/>
      <c r="DM1085" s="36"/>
    </row>
    <row r="1086" spans="2:117" x14ac:dyDescent="0.5"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  <c r="AI1086" s="36"/>
      <c r="AJ1086" s="36"/>
      <c r="AK1086" s="36"/>
      <c r="AL1086" s="36"/>
      <c r="AM1086" s="36"/>
      <c r="AN1086" s="36"/>
      <c r="AO1086" s="36"/>
      <c r="AP1086" s="36"/>
      <c r="AQ1086" s="36"/>
      <c r="AR1086" s="36"/>
      <c r="AS1086" s="36"/>
      <c r="AT1086" s="36"/>
      <c r="AU1086" s="36"/>
      <c r="AV1086" s="36"/>
      <c r="AW1086" s="36"/>
      <c r="AX1086" s="36"/>
      <c r="AY1086" s="36"/>
      <c r="AZ1086" s="36"/>
      <c r="BA1086" s="36"/>
      <c r="BB1086" s="36"/>
      <c r="BC1086" s="36"/>
      <c r="BD1086" s="36"/>
      <c r="BE1086" s="36"/>
      <c r="BF1086" s="36"/>
      <c r="BG1086" s="36"/>
      <c r="BH1086" s="36"/>
      <c r="BI1086" s="36"/>
      <c r="BJ1086" s="36"/>
      <c r="BK1086" s="36"/>
      <c r="BL1086" s="36"/>
      <c r="BM1086" s="36"/>
      <c r="BN1086" s="36"/>
      <c r="BO1086" s="36"/>
      <c r="BP1086" s="36"/>
      <c r="BQ1086" s="36"/>
      <c r="BR1086" s="36"/>
      <c r="BS1086" s="36"/>
      <c r="BT1086" s="36"/>
      <c r="BU1086" s="36"/>
      <c r="BV1086" s="36"/>
      <c r="BW1086" s="36"/>
      <c r="BX1086" s="36"/>
      <c r="BY1086" s="36"/>
      <c r="BZ1086" s="36"/>
      <c r="CA1086" s="36"/>
      <c r="CB1086" s="36"/>
      <c r="CC1086" s="36"/>
      <c r="CD1086" s="36"/>
      <c r="CE1086" s="36"/>
      <c r="CF1086" s="36"/>
      <c r="CG1086" s="36"/>
      <c r="CH1086" s="36"/>
      <c r="CI1086" s="36"/>
      <c r="CJ1086" s="36"/>
      <c r="CK1086" s="36"/>
      <c r="CL1086" s="36"/>
      <c r="CM1086" s="36"/>
      <c r="CN1086" s="36"/>
      <c r="CO1086" s="36"/>
      <c r="CP1086" s="36"/>
      <c r="CQ1086" s="36"/>
      <c r="CR1086" s="36"/>
      <c r="CS1086" s="36"/>
      <c r="CT1086" s="36"/>
      <c r="CU1086" s="36"/>
      <c r="CV1086" s="36"/>
      <c r="CW1086" s="36"/>
      <c r="CX1086" s="36"/>
      <c r="CY1086" s="36"/>
      <c r="CZ1086" s="36"/>
      <c r="DA1086" s="36"/>
      <c r="DB1086" s="36"/>
      <c r="DC1086" s="36"/>
      <c r="DD1086" s="36"/>
      <c r="DE1086" s="36"/>
      <c r="DF1086" s="36"/>
      <c r="DG1086" s="36"/>
      <c r="DH1086" s="36"/>
      <c r="DI1086" s="36"/>
      <c r="DJ1086" s="36"/>
      <c r="DK1086" s="36"/>
      <c r="DL1086" s="36"/>
      <c r="DM1086" s="36"/>
    </row>
    <row r="1087" spans="2:117" x14ac:dyDescent="0.5"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  <c r="AI1087" s="36"/>
      <c r="AJ1087" s="36"/>
      <c r="AK1087" s="36"/>
      <c r="AL1087" s="36"/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6"/>
      <c r="AW1087" s="36"/>
      <c r="AX1087" s="36"/>
      <c r="AY1087" s="36"/>
      <c r="AZ1087" s="36"/>
      <c r="BA1087" s="36"/>
      <c r="BB1087" s="36"/>
      <c r="BC1087" s="36"/>
      <c r="BD1087" s="36"/>
      <c r="BE1087" s="36"/>
      <c r="BF1087" s="36"/>
      <c r="BG1087" s="36"/>
      <c r="BH1087" s="36"/>
      <c r="BI1087" s="36"/>
      <c r="BJ1087" s="36"/>
      <c r="BK1087" s="36"/>
      <c r="BL1087" s="36"/>
      <c r="BM1087" s="36"/>
      <c r="BN1087" s="36"/>
      <c r="BO1087" s="36"/>
      <c r="BP1087" s="36"/>
      <c r="BQ1087" s="36"/>
      <c r="BR1087" s="36"/>
      <c r="BS1087" s="36"/>
      <c r="BT1087" s="36"/>
      <c r="BU1087" s="36"/>
      <c r="BV1087" s="36"/>
      <c r="BW1087" s="36"/>
      <c r="BX1087" s="36"/>
      <c r="BY1087" s="36"/>
      <c r="BZ1087" s="36"/>
      <c r="CA1087" s="36"/>
      <c r="CB1087" s="36"/>
      <c r="CC1087" s="36"/>
      <c r="CD1087" s="36"/>
      <c r="CE1087" s="36"/>
      <c r="CF1087" s="36"/>
      <c r="CG1087" s="36"/>
      <c r="CH1087" s="36"/>
      <c r="CI1087" s="36"/>
      <c r="CJ1087" s="36"/>
      <c r="CK1087" s="36"/>
      <c r="CL1087" s="36"/>
      <c r="CM1087" s="36"/>
      <c r="CN1087" s="36"/>
      <c r="CO1087" s="36"/>
      <c r="CP1087" s="36"/>
      <c r="CQ1087" s="36"/>
      <c r="CR1087" s="36"/>
      <c r="CS1087" s="36"/>
      <c r="CT1087" s="36"/>
      <c r="CU1087" s="36"/>
      <c r="CV1087" s="36"/>
      <c r="CW1087" s="36"/>
      <c r="CX1087" s="36"/>
      <c r="CY1087" s="36"/>
      <c r="CZ1087" s="36"/>
      <c r="DA1087" s="36"/>
      <c r="DB1087" s="36"/>
      <c r="DC1087" s="36"/>
      <c r="DD1087" s="36"/>
      <c r="DE1087" s="36"/>
      <c r="DF1087" s="36"/>
      <c r="DG1087" s="36"/>
      <c r="DH1087" s="36"/>
      <c r="DI1087" s="36"/>
      <c r="DJ1087" s="36"/>
      <c r="DK1087" s="36"/>
      <c r="DL1087" s="36"/>
      <c r="DM1087" s="36"/>
    </row>
    <row r="1088" spans="2:117" x14ac:dyDescent="0.5"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  <c r="AI1088" s="36"/>
      <c r="AJ1088" s="36"/>
      <c r="AK1088" s="36"/>
      <c r="AL1088" s="36"/>
      <c r="AM1088" s="36"/>
      <c r="AN1088" s="36"/>
      <c r="AO1088" s="36"/>
      <c r="AP1088" s="36"/>
      <c r="AQ1088" s="36"/>
      <c r="AR1088" s="36"/>
      <c r="AS1088" s="36"/>
      <c r="AT1088" s="36"/>
      <c r="AU1088" s="36"/>
      <c r="AV1088" s="36"/>
      <c r="AW1088" s="36"/>
      <c r="AX1088" s="36"/>
      <c r="AY1088" s="36"/>
      <c r="AZ1088" s="36"/>
      <c r="BA1088" s="36"/>
      <c r="BB1088" s="36"/>
      <c r="BC1088" s="36"/>
      <c r="BD1088" s="36"/>
      <c r="BE1088" s="36"/>
      <c r="BF1088" s="36"/>
      <c r="BG1088" s="36"/>
      <c r="BH1088" s="36"/>
      <c r="BI1088" s="36"/>
      <c r="BJ1088" s="36"/>
      <c r="BK1088" s="36"/>
      <c r="BL1088" s="36"/>
      <c r="BM1088" s="36"/>
      <c r="BN1088" s="36"/>
      <c r="BO1088" s="36"/>
      <c r="BP1088" s="36"/>
      <c r="BQ1088" s="36"/>
      <c r="BR1088" s="36"/>
      <c r="BS1088" s="36"/>
      <c r="BT1088" s="36"/>
      <c r="BU1088" s="36"/>
      <c r="BV1088" s="36"/>
      <c r="BW1088" s="36"/>
      <c r="BX1088" s="36"/>
      <c r="BY1088" s="36"/>
      <c r="BZ1088" s="36"/>
      <c r="CA1088" s="36"/>
      <c r="CB1088" s="36"/>
      <c r="CC1088" s="36"/>
      <c r="CD1088" s="36"/>
      <c r="CE1088" s="36"/>
      <c r="CF1088" s="36"/>
      <c r="CG1088" s="36"/>
      <c r="CH1088" s="36"/>
      <c r="CI1088" s="36"/>
      <c r="CJ1088" s="36"/>
      <c r="CK1088" s="36"/>
      <c r="CL1088" s="36"/>
      <c r="CM1088" s="36"/>
      <c r="CN1088" s="36"/>
      <c r="CO1088" s="36"/>
      <c r="CP1088" s="36"/>
      <c r="CQ1088" s="36"/>
      <c r="CR1088" s="36"/>
      <c r="CS1088" s="36"/>
      <c r="CT1088" s="36"/>
      <c r="CU1088" s="36"/>
      <c r="CV1088" s="36"/>
      <c r="CW1088" s="36"/>
      <c r="CX1088" s="36"/>
      <c r="CY1088" s="36"/>
      <c r="CZ1088" s="36"/>
      <c r="DA1088" s="36"/>
      <c r="DB1088" s="36"/>
      <c r="DC1088" s="36"/>
      <c r="DD1088" s="36"/>
      <c r="DE1088" s="36"/>
      <c r="DF1088" s="36"/>
      <c r="DG1088" s="36"/>
      <c r="DH1088" s="36"/>
      <c r="DI1088" s="36"/>
      <c r="DJ1088" s="36"/>
      <c r="DK1088" s="36"/>
      <c r="DL1088" s="36"/>
      <c r="DM1088" s="36"/>
    </row>
    <row r="1089" spans="2:117" x14ac:dyDescent="0.5"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  <c r="AI1089" s="36"/>
      <c r="AJ1089" s="36"/>
      <c r="AK1089" s="36"/>
      <c r="AL1089" s="36"/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6"/>
      <c r="AW1089" s="36"/>
      <c r="AX1089" s="36"/>
      <c r="AY1089" s="36"/>
      <c r="AZ1089" s="36"/>
      <c r="BA1089" s="36"/>
      <c r="BB1089" s="36"/>
      <c r="BC1089" s="36"/>
      <c r="BD1089" s="36"/>
      <c r="BE1089" s="36"/>
      <c r="BF1089" s="36"/>
      <c r="BG1089" s="36"/>
      <c r="BH1089" s="36"/>
      <c r="BI1089" s="36"/>
      <c r="BJ1089" s="36"/>
      <c r="BK1089" s="36"/>
      <c r="BL1089" s="36"/>
      <c r="BM1089" s="36"/>
      <c r="BN1089" s="36"/>
      <c r="BO1089" s="36"/>
      <c r="BP1089" s="36"/>
      <c r="BQ1089" s="36"/>
      <c r="BR1089" s="36"/>
      <c r="BS1089" s="36"/>
      <c r="BT1089" s="36"/>
      <c r="BU1089" s="36"/>
      <c r="BV1089" s="36"/>
      <c r="BW1089" s="36"/>
      <c r="BX1089" s="36"/>
      <c r="BY1089" s="36"/>
      <c r="BZ1089" s="36"/>
      <c r="CA1089" s="36"/>
      <c r="CB1089" s="36"/>
      <c r="CC1089" s="36"/>
      <c r="CD1089" s="36"/>
      <c r="CE1089" s="36"/>
      <c r="CF1089" s="36"/>
      <c r="CG1089" s="36"/>
      <c r="CH1089" s="36"/>
      <c r="CI1089" s="36"/>
      <c r="CJ1089" s="36"/>
      <c r="CK1089" s="36"/>
      <c r="CL1089" s="36"/>
      <c r="CM1089" s="36"/>
      <c r="CN1089" s="36"/>
      <c r="CO1089" s="36"/>
      <c r="CP1089" s="36"/>
      <c r="CQ1089" s="36"/>
      <c r="CR1089" s="36"/>
      <c r="CS1089" s="36"/>
      <c r="CT1089" s="36"/>
      <c r="CU1089" s="36"/>
      <c r="CV1089" s="36"/>
      <c r="CW1089" s="36"/>
      <c r="CX1089" s="36"/>
      <c r="CY1089" s="36"/>
      <c r="CZ1089" s="36"/>
      <c r="DA1089" s="36"/>
      <c r="DB1089" s="36"/>
      <c r="DC1089" s="36"/>
      <c r="DD1089" s="36"/>
      <c r="DE1089" s="36"/>
      <c r="DF1089" s="36"/>
      <c r="DG1089" s="36"/>
      <c r="DH1089" s="36"/>
      <c r="DI1089" s="36"/>
      <c r="DJ1089" s="36"/>
      <c r="DK1089" s="36"/>
      <c r="DL1089" s="36"/>
      <c r="DM1089" s="36"/>
    </row>
    <row r="1090" spans="2:117" x14ac:dyDescent="0.5"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  <c r="AI1090" s="36"/>
      <c r="AJ1090" s="36"/>
      <c r="AK1090" s="36"/>
      <c r="AL1090" s="36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6"/>
      <c r="AW1090" s="36"/>
      <c r="AX1090" s="36"/>
      <c r="AY1090" s="36"/>
      <c r="AZ1090" s="36"/>
      <c r="BA1090" s="36"/>
      <c r="BB1090" s="36"/>
      <c r="BC1090" s="36"/>
      <c r="BD1090" s="36"/>
      <c r="BE1090" s="36"/>
      <c r="BF1090" s="36"/>
      <c r="BG1090" s="36"/>
      <c r="BH1090" s="36"/>
      <c r="BI1090" s="36"/>
      <c r="BJ1090" s="36"/>
      <c r="BK1090" s="36"/>
      <c r="BL1090" s="36"/>
      <c r="BM1090" s="36"/>
      <c r="BN1090" s="36"/>
      <c r="BO1090" s="36"/>
      <c r="BP1090" s="36"/>
      <c r="BQ1090" s="36"/>
      <c r="BR1090" s="36"/>
      <c r="BS1090" s="36"/>
      <c r="BT1090" s="36"/>
      <c r="BU1090" s="36"/>
      <c r="BV1090" s="36"/>
      <c r="BW1090" s="36"/>
      <c r="BX1090" s="36"/>
      <c r="BY1090" s="36"/>
      <c r="BZ1090" s="36"/>
      <c r="CA1090" s="36"/>
      <c r="CB1090" s="36"/>
      <c r="CC1090" s="36"/>
      <c r="CD1090" s="36"/>
      <c r="CE1090" s="36"/>
      <c r="CF1090" s="36"/>
      <c r="CG1090" s="36"/>
      <c r="CH1090" s="36"/>
      <c r="CI1090" s="36"/>
      <c r="CJ1090" s="36"/>
      <c r="CK1090" s="36"/>
      <c r="CL1090" s="36"/>
      <c r="CM1090" s="36"/>
      <c r="CN1090" s="36"/>
      <c r="CO1090" s="36"/>
      <c r="CP1090" s="36"/>
      <c r="CQ1090" s="36"/>
      <c r="CR1090" s="36"/>
      <c r="CS1090" s="36"/>
      <c r="CT1090" s="36"/>
      <c r="CU1090" s="36"/>
      <c r="CV1090" s="36"/>
      <c r="CW1090" s="36"/>
      <c r="CX1090" s="36"/>
      <c r="CY1090" s="36"/>
      <c r="CZ1090" s="36"/>
      <c r="DA1090" s="36"/>
      <c r="DB1090" s="36"/>
      <c r="DC1090" s="36"/>
      <c r="DD1090" s="36"/>
      <c r="DE1090" s="36"/>
      <c r="DF1090" s="36"/>
      <c r="DG1090" s="36"/>
      <c r="DH1090" s="36"/>
      <c r="DI1090" s="36"/>
      <c r="DJ1090" s="36"/>
      <c r="DK1090" s="36"/>
      <c r="DL1090" s="36"/>
      <c r="DM1090" s="36"/>
    </row>
    <row r="1091" spans="2:117" x14ac:dyDescent="0.5"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  <c r="AI1091" s="36"/>
      <c r="AJ1091" s="36"/>
      <c r="AK1091" s="36"/>
      <c r="AL1091" s="36"/>
      <c r="AM1091" s="36"/>
      <c r="AN1091" s="36"/>
      <c r="AO1091" s="36"/>
      <c r="AP1091" s="36"/>
      <c r="AQ1091" s="36"/>
      <c r="AR1091" s="36"/>
      <c r="AS1091" s="36"/>
      <c r="AT1091" s="36"/>
      <c r="AU1091" s="36"/>
      <c r="AV1091" s="36"/>
      <c r="AW1091" s="36"/>
      <c r="AX1091" s="36"/>
      <c r="AY1091" s="36"/>
      <c r="AZ1091" s="36"/>
      <c r="BA1091" s="36"/>
      <c r="BB1091" s="36"/>
      <c r="BC1091" s="36"/>
      <c r="BD1091" s="36"/>
      <c r="BE1091" s="36"/>
      <c r="BF1091" s="36"/>
      <c r="BG1091" s="36"/>
      <c r="BH1091" s="36"/>
      <c r="BI1091" s="36"/>
      <c r="BJ1091" s="36"/>
      <c r="BK1091" s="36"/>
      <c r="BL1091" s="36"/>
      <c r="BM1091" s="36"/>
      <c r="BN1091" s="36"/>
      <c r="BO1091" s="36"/>
      <c r="BP1091" s="36"/>
      <c r="BQ1091" s="36"/>
      <c r="BR1091" s="36"/>
      <c r="BS1091" s="36"/>
      <c r="BT1091" s="36"/>
      <c r="BU1091" s="36"/>
      <c r="BV1091" s="36"/>
      <c r="BW1091" s="36"/>
      <c r="BX1091" s="36"/>
      <c r="BY1091" s="36"/>
      <c r="BZ1091" s="36"/>
      <c r="CA1091" s="36"/>
      <c r="CB1091" s="36"/>
      <c r="CC1091" s="36"/>
      <c r="CD1091" s="36"/>
      <c r="CE1091" s="36"/>
      <c r="CF1091" s="36"/>
      <c r="CG1091" s="36"/>
      <c r="CH1091" s="36"/>
      <c r="CI1091" s="36"/>
      <c r="CJ1091" s="36"/>
      <c r="CK1091" s="36"/>
      <c r="CL1091" s="36"/>
      <c r="CM1091" s="36"/>
      <c r="CN1091" s="36"/>
      <c r="CO1091" s="36"/>
      <c r="CP1091" s="36"/>
      <c r="CQ1091" s="36"/>
      <c r="CR1091" s="36"/>
      <c r="CS1091" s="36"/>
      <c r="CT1091" s="36"/>
      <c r="CU1091" s="36"/>
      <c r="CV1091" s="36"/>
      <c r="CW1091" s="36"/>
      <c r="CX1091" s="36"/>
      <c r="CY1091" s="36"/>
      <c r="CZ1091" s="36"/>
      <c r="DA1091" s="36"/>
      <c r="DB1091" s="36"/>
      <c r="DC1091" s="36"/>
      <c r="DD1091" s="36"/>
      <c r="DE1091" s="36"/>
      <c r="DF1091" s="36"/>
      <c r="DG1091" s="36"/>
      <c r="DH1091" s="36"/>
      <c r="DI1091" s="36"/>
      <c r="DJ1091" s="36"/>
      <c r="DK1091" s="36"/>
      <c r="DL1091" s="36"/>
      <c r="DM1091" s="36"/>
    </row>
    <row r="1092" spans="2:117" x14ac:dyDescent="0.5"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  <c r="AI1092" s="36"/>
      <c r="AJ1092" s="36"/>
      <c r="AK1092" s="36"/>
      <c r="AL1092" s="36"/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6"/>
      <c r="AW1092" s="36"/>
      <c r="AX1092" s="36"/>
      <c r="AY1092" s="36"/>
      <c r="AZ1092" s="36"/>
      <c r="BA1092" s="36"/>
      <c r="BB1092" s="36"/>
      <c r="BC1092" s="36"/>
      <c r="BD1092" s="36"/>
      <c r="BE1092" s="36"/>
      <c r="BF1092" s="36"/>
      <c r="BG1092" s="36"/>
      <c r="BH1092" s="36"/>
      <c r="BI1092" s="36"/>
      <c r="BJ1092" s="36"/>
      <c r="BK1092" s="36"/>
      <c r="BL1092" s="36"/>
      <c r="BM1092" s="36"/>
      <c r="BN1092" s="36"/>
      <c r="BO1092" s="36"/>
      <c r="BP1092" s="36"/>
      <c r="BQ1092" s="36"/>
      <c r="BR1092" s="36"/>
      <c r="BS1092" s="36"/>
      <c r="BT1092" s="36"/>
      <c r="BU1092" s="36"/>
      <c r="BV1092" s="36"/>
      <c r="BW1092" s="36"/>
      <c r="BX1092" s="36"/>
      <c r="BY1092" s="36"/>
      <c r="BZ1092" s="36"/>
      <c r="CA1092" s="36"/>
      <c r="CB1092" s="36"/>
      <c r="CC1092" s="36"/>
      <c r="CD1092" s="36"/>
      <c r="CE1092" s="36"/>
      <c r="CF1092" s="36"/>
      <c r="CG1092" s="36"/>
      <c r="CH1092" s="36"/>
      <c r="CI1092" s="36"/>
      <c r="CJ1092" s="36"/>
      <c r="CK1092" s="36"/>
      <c r="CL1092" s="36"/>
      <c r="CM1092" s="36"/>
      <c r="CN1092" s="36"/>
      <c r="CO1092" s="36"/>
      <c r="CP1092" s="36"/>
      <c r="CQ1092" s="36"/>
      <c r="CR1092" s="36"/>
      <c r="CS1092" s="36"/>
      <c r="CT1092" s="36"/>
      <c r="CU1092" s="36"/>
      <c r="CV1092" s="36"/>
      <c r="CW1092" s="36"/>
      <c r="CX1092" s="36"/>
      <c r="CY1092" s="36"/>
      <c r="CZ1092" s="36"/>
      <c r="DA1092" s="36"/>
      <c r="DB1092" s="36"/>
      <c r="DC1092" s="36"/>
      <c r="DD1092" s="36"/>
      <c r="DE1092" s="36"/>
      <c r="DF1092" s="36"/>
      <c r="DG1092" s="36"/>
      <c r="DH1092" s="36"/>
      <c r="DI1092" s="36"/>
      <c r="DJ1092" s="36"/>
      <c r="DK1092" s="36"/>
      <c r="DL1092" s="36"/>
      <c r="DM1092" s="36"/>
    </row>
    <row r="1093" spans="2:117" x14ac:dyDescent="0.5"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  <c r="AI1093" s="36"/>
      <c r="AJ1093" s="36"/>
      <c r="AK1093" s="36"/>
      <c r="AL1093" s="36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6"/>
      <c r="AW1093" s="36"/>
      <c r="AX1093" s="36"/>
      <c r="AY1093" s="36"/>
      <c r="AZ1093" s="36"/>
      <c r="BA1093" s="36"/>
      <c r="BB1093" s="36"/>
      <c r="BC1093" s="36"/>
      <c r="BD1093" s="36"/>
      <c r="BE1093" s="36"/>
      <c r="BF1093" s="36"/>
      <c r="BG1093" s="36"/>
      <c r="BH1093" s="36"/>
      <c r="BI1093" s="36"/>
      <c r="BJ1093" s="36"/>
      <c r="BK1093" s="36"/>
      <c r="BL1093" s="36"/>
      <c r="BM1093" s="36"/>
      <c r="BN1093" s="36"/>
      <c r="BO1093" s="36"/>
      <c r="BP1093" s="36"/>
      <c r="BQ1093" s="36"/>
      <c r="BR1093" s="36"/>
      <c r="BS1093" s="36"/>
      <c r="BT1093" s="36"/>
      <c r="BU1093" s="36"/>
      <c r="BV1093" s="36"/>
      <c r="BW1093" s="36"/>
      <c r="BX1093" s="36"/>
      <c r="BY1093" s="36"/>
      <c r="BZ1093" s="36"/>
      <c r="CA1093" s="36"/>
      <c r="CB1093" s="36"/>
      <c r="CC1093" s="36"/>
      <c r="CD1093" s="36"/>
      <c r="CE1093" s="36"/>
      <c r="CF1093" s="36"/>
      <c r="CG1093" s="36"/>
      <c r="CH1093" s="36"/>
      <c r="CI1093" s="36"/>
      <c r="CJ1093" s="36"/>
      <c r="CK1093" s="36"/>
      <c r="CL1093" s="36"/>
      <c r="CM1093" s="36"/>
      <c r="CN1093" s="36"/>
      <c r="CO1093" s="36"/>
      <c r="CP1093" s="36"/>
      <c r="CQ1093" s="36"/>
      <c r="CR1093" s="36"/>
      <c r="CS1093" s="36"/>
      <c r="CT1093" s="36"/>
      <c r="CU1093" s="36"/>
      <c r="CV1093" s="36"/>
      <c r="CW1093" s="36"/>
      <c r="CX1093" s="36"/>
      <c r="CY1093" s="36"/>
      <c r="CZ1093" s="36"/>
      <c r="DA1093" s="36"/>
      <c r="DB1093" s="36"/>
      <c r="DC1093" s="36"/>
      <c r="DD1093" s="36"/>
      <c r="DE1093" s="36"/>
      <c r="DF1093" s="36"/>
      <c r="DG1093" s="36"/>
      <c r="DH1093" s="36"/>
      <c r="DI1093" s="36"/>
      <c r="DJ1093" s="36"/>
      <c r="DK1093" s="36"/>
      <c r="DL1093" s="36"/>
      <c r="DM1093" s="36"/>
    </row>
    <row r="1094" spans="2:117" x14ac:dyDescent="0.5"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  <c r="AI1094" s="36"/>
      <c r="AJ1094" s="36"/>
      <c r="AK1094" s="36"/>
      <c r="AL1094" s="36"/>
      <c r="AM1094" s="36"/>
      <c r="AN1094" s="36"/>
      <c r="AO1094" s="36"/>
      <c r="AP1094" s="36"/>
      <c r="AQ1094" s="36"/>
      <c r="AR1094" s="36"/>
      <c r="AS1094" s="36"/>
      <c r="AT1094" s="36"/>
      <c r="AU1094" s="36"/>
      <c r="AV1094" s="36"/>
      <c r="AW1094" s="36"/>
      <c r="AX1094" s="36"/>
      <c r="AY1094" s="36"/>
      <c r="AZ1094" s="36"/>
      <c r="BA1094" s="36"/>
      <c r="BB1094" s="36"/>
      <c r="BC1094" s="36"/>
      <c r="BD1094" s="36"/>
      <c r="BE1094" s="36"/>
      <c r="BF1094" s="36"/>
      <c r="BG1094" s="36"/>
      <c r="BH1094" s="36"/>
      <c r="BI1094" s="36"/>
      <c r="BJ1094" s="36"/>
      <c r="BK1094" s="36"/>
      <c r="BL1094" s="36"/>
      <c r="BM1094" s="36"/>
      <c r="BN1094" s="36"/>
      <c r="BO1094" s="36"/>
      <c r="BP1094" s="36"/>
      <c r="BQ1094" s="36"/>
      <c r="BR1094" s="36"/>
      <c r="BS1094" s="36"/>
      <c r="BT1094" s="36"/>
      <c r="BU1094" s="36"/>
      <c r="BV1094" s="36"/>
      <c r="BW1094" s="36"/>
      <c r="BX1094" s="36"/>
      <c r="BY1094" s="36"/>
      <c r="BZ1094" s="36"/>
      <c r="CA1094" s="36"/>
      <c r="CB1094" s="36"/>
      <c r="CC1094" s="36"/>
      <c r="CD1094" s="36"/>
      <c r="CE1094" s="36"/>
      <c r="CF1094" s="36"/>
      <c r="CG1094" s="36"/>
      <c r="CH1094" s="36"/>
      <c r="CI1094" s="36"/>
      <c r="CJ1094" s="36"/>
      <c r="CK1094" s="36"/>
      <c r="CL1094" s="36"/>
      <c r="CM1094" s="36"/>
      <c r="CN1094" s="36"/>
      <c r="CO1094" s="36"/>
      <c r="CP1094" s="36"/>
      <c r="CQ1094" s="36"/>
      <c r="CR1094" s="36"/>
      <c r="CS1094" s="36"/>
      <c r="CT1094" s="36"/>
      <c r="CU1094" s="36"/>
      <c r="CV1094" s="36"/>
      <c r="CW1094" s="36"/>
      <c r="CX1094" s="36"/>
      <c r="CY1094" s="36"/>
      <c r="CZ1094" s="36"/>
      <c r="DA1094" s="36"/>
      <c r="DB1094" s="36"/>
      <c r="DC1094" s="36"/>
      <c r="DD1094" s="36"/>
      <c r="DE1094" s="36"/>
      <c r="DF1094" s="36"/>
      <c r="DG1094" s="36"/>
      <c r="DH1094" s="36"/>
      <c r="DI1094" s="36"/>
      <c r="DJ1094" s="36"/>
      <c r="DK1094" s="36"/>
      <c r="DL1094" s="36"/>
      <c r="DM1094" s="36"/>
    </row>
    <row r="1095" spans="2:117" x14ac:dyDescent="0.5"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  <c r="AI1095" s="36"/>
      <c r="AJ1095" s="36"/>
      <c r="AK1095" s="36"/>
      <c r="AL1095" s="36"/>
      <c r="AM1095" s="36"/>
      <c r="AN1095" s="36"/>
      <c r="AO1095" s="36"/>
      <c r="AP1095" s="36"/>
      <c r="AQ1095" s="36"/>
      <c r="AR1095" s="36"/>
      <c r="AS1095" s="36"/>
      <c r="AT1095" s="36"/>
      <c r="AU1095" s="36"/>
      <c r="AV1095" s="36"/>
      <c r="AW1095" s="36"/>
      <c r="AX1095" s="36"/>
      <c r="AY1095" s="36"/>
      <c r="AZ1095" s="36"/>
      <c r="BA1095" s="36"/>
      <c r="BB1095" s="36"/>
      <c r="BC1095" s="36"/>
      <c r="BD1095" s="36"/>
      <c r="BE1095" s="36"/>
      <c r="BF1095" s="36"/>
      <c r="BG1095" s="36"/>
      <c r="BH1095" s="36"/>
      <c r="BI1095" s="36"/>
      <c r="BJ1095" s="36"/>
      <c r="BK1095" s="36"/>
      <c r="BL1095" s="36"/>
      <c r="BM1095" s="36"/>
      <c r="BN1095" s="36"/>
      <c r="BO1095" s="36"/>
      <c r="BP1095" s="36"/>
      <c r="BQ1095" s="36"/>
      <c r="BR1095" s="36"/>
      <c r="BS1095" s="36"/>
      <c r="BT1095" s="36"/>
      <c r="BU1095" s="36"/>
      <c r="BV1095" s="36"/>
      <c r="BW1095" s="36"/>
      <c r="BX1095" s="36"/>
      <c r="BY1095" s="36"/>
      <c r="BZ1095" s="36"/>
      <c r="CA1095" s="36"/>
      <c r="CB1095" s="36"/>
      <c r="CC1095" s="36"/>
      <c r="CD1095" s="36"/>
      <c r="CE1095" s="36"/>
      <c r="CF1095" s="36"/>
      <c r="CG1095" s="36"/>
      <c r="CH1095" s="36"/>
      <c r="CI1095" s="36"/>
      <c r="CJ1095" s="36"/>
      <c r="CK1095" s="36"/>
      <c r="CL1095" s="36"/>
      <c r="CM1095" s="36"/>
      <c r="CN1095" s="36"/>
      <c r="CO1095" s="36"/>
      <c r="CP1095" s="36"/>
      <c r="CQ1095" s="36"/>
      <c r="CR1095" s="36"/>
      <c r="CS1095" s="36"/>
      <c r="CT1095" s="36"/>
      <c r="CU1095" s="36"/>
      <c r="CV1095" s="36"/>
      <c r="CW1095" s="36"/>
      <c r="CX1095" s="36"/>
      <c r="CY1095" s="36"/>
      <c r="CZ1095" s="36"/>
      <c r="DA1095" s="36"/>
      <c r="DB1095" s="36"/>
      <c r="DC1095" s="36"/>
      <c r="DD1095" s="36"/>
      <c r="DE1095" s="36"/>
      <c r="DF1095" s="36"/>
      <c r="DG1095" s="36"/>
      <c r="DH1095" s="36"/>
      <c r="DI1095" s="36"/>
      <c r="DJ1095" s="36"/>
      <c r="DK1095" s="36"/>
      <c r="DL1095" s="36"/>
      <c r="DM1095" s="36"/>
    </row>
    <row r="1096" spans="2:117" x14ac:dyDescent="0.5"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  <c r="AI1096" s="36"/>
      <c r="AJ1096" s="36"/>
      <c r="AK1096" s="36"/>
      <c r="AL1096" s="36"/>
      <c r="AM1096" s="36"/>
      <c r="AN1096" s="36"/>
      <c r="AO1096" s="36"/>
      <c r="AP1096" s="36"/>
      <c r="AQ1096" s="36"/>
      <c r="AR1096" s="36"/>
      <c r="AS1096" s="36"/>
      <c r="AT1096" s="36"/>
      <c r="AU1096" s="36"/>
      <c r="AV1096" s="36"/>
      <c r="AW1096" s="36"/>
      <c r="AX1096" s="36"/>
      <c r="AY1096" s="36"/>
      <c r="AZ1096" s="36"/>
      <c r="BA1096" s="36"/>
      <c r="BB1096" s="36"/>
      <c r="BC1096" s="36"/>
      <c r="BD1096" s="36"/>
      <c r="BE1096" s="36"/>
      <c r="BF1096" s="36"/>
      <c r="BG1096" s="36"/>
      <c r="BH1096" s="36"/>
      <c r="BI1096" s="36"/>
      <c r="BJ1096" s="36"/>
      <c r="BK1096" s="36"/>
      <c r="BL1096" s="36"/>
      <c r="BM1096" s="36"/>
      <c r="BN1096" s="36"/>
      <c r="BO1096" s="36"/>
      <c r="BP1096" s="36"/>
      <c r="BQ1096" s="36"/>
      <c r="BR1096" s="36"/>
      <c r="BS1096" s="36"/>
      <c r="BT1096" s="36"/>
      <c r="BU1096" s="36"/>
      <c r="BV1096" s="36"/>
      <c r="BW1096" s="36"/>
      <c r="BX1096" s="36"/>
      <c r="BY1096" s="36"/>
      <c r="BZ1096" s="36"/>
      <c r="CA1096" s="36"/>
      <c r="CB1096" s="36"/>
      <c r="CC1096" s="36"/>
      <c r="CD1096" s="36"/>
      <c r="CE1096" s="36"/>
      <c r="CF1096" s="36"/>
      <c r="CG1096" s="36"/>
      <c r="CH1096" s="36"/>
      <c r="CI1096" s="36"/>
      <c r="CJ1096" s="36"/>
      <c r="CK1096" s="36"/>
      <c r="CL1096" s="36"/>
      <c r="CM1096" s="36"/>
      <c r="CN1096" s="36"/>
      <c r="CO1096" s="36"/>
      <c r="CP1096" s="36"/>
      <c r="CQ1096" s="36"/>
      <c r="CR1096" s="36"/>
      <c r="CS1096" s="36"/>
      <c r="CT1096" s="36"/>
      <c r="CU1096" s="36"/>
      <c r="CV1096" s="36"/>
      <c r="CW1096" s="36"/>
      <c r="CX1096" s="36"/>
      <c r="CY1096" s="36"/>
      <c r="CZ1096" s="36"/>
      <c r="DA1096" s="36"/>
      <c r="DB1096" s="36"/>
      <c r="DC1096" s="36"/>
      <c r="DD1096" s="36"/>
      <c r="DE1096" s="36"/>
      <c r="DF1096" s="36"/>
      <c r="DG1096" s="36"/>
      <c r="DH1096" s="36"/>
      <c r="DI1096" s="36"/>
      <c r="DJ1096" s="36"/>
      <c r="DK1096" s="36"/>
      <c r="DL1096" s="36"/>
      <c r="DM1096" s="36"/>
    </row>
    <row r="1097" spans="2:117" x14ac:dyDescent="0.5"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  <c r="AI1097" s="36"/>
      <c r="AJ1097" s="36"/>
      <c r="AK1097" s="36"/>
      <c r="AL1097" s="36"/>
      <c r="AM1097" s="36"/>
      <c r="AN1097" s="36"/>
      <c r="AO1097" s="36"/>
      <c r="AP1097" s="36"/>
      <c r="AQ1097" s="36"/>
      <c r="AR1097" s="36"/>
      <c r="AS1097" s="36"/>
      <c r="AT1097" s="36"/>
      <c r="AU1097" s="36"/>
      <c r="AV1097" s="36"/>
      <c r="AW1097" s="36"/>
      <c r="AX1097" s="36"/>
      <c r="AY1097" s="36"/>
      <c r="AZ1097" s="36"/>
      <c r="BA1097" s="36"/>
      <c r="BB1097" s="36"/>
      <c r="BC1097" s="36"/>
      <c r="BD1097" s="36"/>
      <c r="BE1097" s="36"/>
      <c r="BF1097" s="36"/>
      <c r="BG1097" s="36"/>
      <c r="BH1097" s="36"/>
      <c r="BI1097" s="36"/>
      <c r="BJ1097" s="36"/>
      <c r="BK1097" s="36"/>
      <c r="BL1097" s="36"/>
      <c r="BM1097" s="36"/>
      <c r="BN1097" s="36"/>
      <c r="BO1097" s="36"/>
      <c r="BP1097" s="36"/>
      <c r="BQ1097" s="36"/>
      <c r="BR1097" s="36"/>
      <c r="BS1097" s="36"/>
      <c r="BT1097" s="36"/>
      <c r="BU1097" s="36"/>
      <c r="BV1097" s="36"/>
      <c r="BW1097" s="36"/>
      <c r="BX1097" s="36"/>
      <c r="BY1097" s="36"/>
      <c r="BZ1097" s="36"/>
      <c r="CA1097" s="36"/>
      <c r="CB1097" s="36"/>
      <c r="CC1097" s="36"/>
      <c r="CD1097" s="36"/>
      <c r="CE1097" s="36"/>
      <c r="CF1097" s="36"/>
      <c r="CG1097" s="36"/>
      <c r="CH1097" s="36"/>
      <c r="CI1097" s="36"/>
      <c r="CJ1097" s="36"/>
      <c r="CK1097" s="36"/>
      <c r="CL1097" s="36"/>
      <c r="CM1097" s="36"/>
      <c r="CN1097" s="36"/>
      <c r="CO1097" s="36"/>
      <c r="CP1097" s="36"/>
      <c r="CQ1097" s="36"/>
      <c r="CR1097" s="36"/>
      <c r="CS1097" s="36"/>
      <c r="CT1097" s="36"/>
      <c r="CU1097" s="36"/>
      <c r="CV1097" s="36"/>
      <c r="CW1097" s="36"/>
      <c r="CX1097" s="36"/>
      <c r="CY1097" s="36"/>
      <c r="CZ1097" s="36"/>
      <c r="DA1097" s="36"/>
      <c r="DB1097" s="36"/>
      <c r="DC1097" s="36"/>
      <c r="DD1097" s="36"/>
      <c r="DE1097" s="36"/>
      <c r="DF1097" s="36"/>
      <c r="DG1097" s="36"/>
      <c r="DH1097" s="36"/>
      <c r="DI1097" s="36"/>
      <c r="DJ1097" s="36"/>
      <c r="DK1097" s="36"/>
      <c r="DL1097" s="36"/>
      <c r="DM1097" s="36"/>
    </row>
    <row r="1098" spans="2:117" x14ac:dyDescent="0.5"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  <c r="AI1098" s="36"/>
      <c r="AJ1098" s="36"/>
      <c r="AK1098" s="36"/>
      <c r="AL1098" s="36"/>
      <c r="AM1098" s="36"/>
      <c r="AN1098" s="36"/>
      <c r="AO1098" s="36"/>
      <c r="AP1098" s="36"/>
      <c r="AQ1098" s="36"/>
      <c r="AR1098" s="36"/>
      <c r="AS1098" s="36"/>
      <c r="AT1098" s="36"/>
      <c r="AU1098" s="36"/>
      <c r="AV1098" s="36"/>
      <c r="AW1098" s="36"/>
      <c r="AX1098" s="36"/>
      <c r="AY1098" s="36"/>
      <c r="AZ1098" s="36"/>
      <c r="BA1098" s="36"/>
      <c r="BB1098" s="36"/>
      <c r="BC1098" s="36"/>
      <c r="BD1098" s="36"/>
      <c r="BE1098" s="36"/>
      <c r="BF1098" s="36"/>
      <c r="BG1098" s="36"/>
      <c r="BH1098" s="36"/>
      <c r="BI1098" s="36"/>
      <c r="BJ1098" s="36"/>
      <c r="BK1098" s="36"/>
      <c r="BL1098" s="36"/>
      <c r="BM1098" s="36"/>
      <c r="BN1098" s="36"/>
      <c r="BO1098" s="36"/>
      <c r="BP1098" s="36"/>
      <c r="BQ1098" s="36"/>
      <c r="BR1098" s="36"/>
      <c r="BS1098" s="36"/>
      <c r="BT1098" s="36"/>
      <c r="BU1098" s="36"/>
      <c r="BV1098" s="36"/>
      <c r="BW1098" s="36"/>
      <c r="BX1098" s="36"/>
      <c r="BY1098" s="36"/>
      <c r="BZ1098" s="36"/>
      <c r="CA1098" s="36"/>
      <c r="CB1098" s="36"/>
      <c r="CC1098" s="36"/>
      <c r="CD1098" s="36"/>
      <c r="CE1098" s="36"/>
      <c r="CF1098" s="36"/>
      <c r="CG1098" s="36"/>
      <c r="CH1098" s="36"/>
      <c r="CI1098" s="36"/>
      <c r="CJ1098" s="36"/>
      <c r="CK1098" s="36"/>
      <c r="CL1098" s="36"/>
      <c r="CM1098" s="36"/>
      <c r="CN1098" s="36"/>
      <c r="CO1098" s="36"/>
      <c r="CP1098" s="36"/>
      <c r="CQ1098" s="36"/>
      <c r="CR1098" s="36"/>
      <c r="CS1098" s="36"/>
      <c r="CT1098" s="36"/>
      <c r="CU1098" s="36"/>
      <c r="CV1098" s="36"/>
      <c r="CW1098" s="36"/>
      <c r="CX1098" s="36"/>
      <c r="CY1098" s="36"/>
      <c r="CZ1098" s="36"/>
      <c r="DA1098" s="36"/>
      <c r="DB1098" s="36"/>
      <c r="DC1098" s="36"/>
      <c r="DD1098" s="36"/>
      <c r="DE1098" s="36"/>
      <c r="DF1098" s="36"/>
      <c r="DG1098" s="36"/>
      <c r="DH1098" s="36"/>
      <c r="DI1098" s="36"/>
      <c r="DJ1098" s="36"/>
      <c r="DK1098" s="36"/>
      <c r="DL1098" s="36"/>
      <c r="DM1098" s="36"/>
    </row>
    <row r="1099" spans="2:117" x14ac:dyDescent="0.5"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  <c r="AI1099" s="36"/>
      <c r="AJ1099" s="36"/>
      <c r="AK1099" s="36"/>
      <c r="AL1099" s="36"/>
      <c r="AM1099" s="36"/>
      <c r="AN1099" s="36"/>
      <c r="AO1099" s="36"/>
      <c r="AP1099" s="36"/>
      <c r="AQ1099" s="36"/>
      <c r="AR1099" s="36"/>
      <c r="AS1099" s="36"/>
      <c r="AT1099" s="36"/>
      <c r="AU1099" s="36"/>
      <c r="AV1099" s="36"/>
      <c r="AW1099" s="36"/>
      <c r="AX1099" s="36"/>
      <c r="AY1099" s="36"/>
      <c r="AZ1099" s="36"/>
      <c r="BA1099" s="36"/>
      <c r="BB1099" s="36"/>
      <c r="BC1099" s="36"/>
      <c r="BD1099" s="36"/>
      <c r="BE1099" s="36"/>
      <c r="BF1099" s="36"/>
      <c r="BG1099" s="36"/>
      <c r="BH1099" s="36"/>
      <c r="BI1099" s="36"/>
      <c r="BJ1099" s="36"/>
      <c r="BK1099" s="36"/>
      <c r="BL1099" s="36"/>
      <c r="BM1099" s="36"/>
      <c r="BN1099" s="36"/>
      <c r="BO1099" s="36"/>
      <c r="BP1099" s="36"/>
      <c r="BQ1099" s="36"/>
      <c r="BR1099" s="36"/>
      <c r="BS1099" s="36"/>
      <c r="BT1099" s="36"/>
      <c r="BU1099" s="36"/>
      <c r="BV1099" s="36"/>
      <c r="BW1099" s="36"/>
      <c r="BX1099" s="36"/>
      <c r="BY1099" s="36"/>
      <c r="BZ1099" s="36"/>
      <c r="CA1099" s="36"/>
      <c r="CB1099" s="36"/>
      <c r="CC1099" s="36"/>
      <c r="CD1099" s="36"/>
      <c r="CE1099" s="36"/>
      <c r="CF1099" s="36"/>
      <c r="CG1099" s="36"/>
      <c r="CH1099" s="36"/>
      <c r="CI1099" s="36"/>
      <c r="CJ1099" s="36"/>
      <c r="CK1099" s="36"/>
      <c r="CL1099" s="36"/>
      <c r="CM1099" s="36"/>
      <c r="CN1099" s="36"/>
      <c r="CO1099" s="36"/>
      <c r="CP1099" s="36"/>
      <c r="CQ1099" s="36"/>
      <c r="CR1099" s="36"/>
      <c r="CS1099" s="36"/>
      <c r="CT1099" s="36"/>
      <c r="CU1099" s="36"/>
      <c r="CV1099" s="36"/>
      <c r="CW1099" s="36"/>
      <c r="CX1099" s="36"/>
      <c r="CY1099" s="36"/>
      <c r="CZ1099" s="36"/>
      <c r="DA1099" s="36"/>
      <c r="DB1099" s="36"/>
      <c r="DC1099" s="36"/>
      <c r="DD1099" s="36"/>
      <c r="DE1099" s="36"/>
      <c r="DF1099" s="36"/>
      <c r="DG1099" s="36"/>
      <c r="DH1099" s="36"/>
      <c r="DI1099" s="36"/>
      <c r="DJ1099" s="36"/>
      <c r="DK1099" s="36"/>
      <c r="DL1099" s="36"/>
      <c r="DM1099" s="36"/>
    </row>
    <row r="1100" spans="2:117" x14ac:dyDescent="0.5"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  <c r="AI1100" s="36"/>
      <c r="AJ1100" s="36"/>
      <c r="AK1100" s="36"/>
      <c r="AL1100" s="36"/>
      <c r="AM1100" s="36"/>
      <c r="AN1100" s="36"/>
      <c r="AO1100" s="36"/>
      <c r="AP1100" s="36"/>
      <c r="AQ1100" s="36"/>
      <c r="AR1100" s="36"/>
      <c r="AS1100" s="36"/>
      <c r="AT1100" s="36"/>
      <c r="AU1100" s="36"/>
      <c r="AV1100" s="36"/>
      <c r="AW1100" s="36"/>
      <c r="AX1100" s="36"/>
      <c r="AY1100" s="36"/>
      <c r="AZ1100" s="36"/>
      <c r="BA1100" s="36"/>
      <c r="BB1100" s="36"/>
      <c r="BC1100" s="36"/>
      <c r="BD1100" s="36"/>
      <c r="BE1100" s="36"/>
      <c r="BF1100" s="36"/>
      <c r="BG1100" s="36"/>
      <c r="BH1100" s="36"/>
      <c r="BI1100" s="36"/>
      <c r="BJ1100" s="36"/>
      <c r="BK1100" s="36"/>
      <c r="BL1100" s="36"/>
      <c r="BM1100" s="36"/>
      <c r="BN1100" s="36"/>
      <c r="BO1100" s="36"/>
      <c r="BP1100" s="36"/>
      <c r="BQ1100" s="36"/>
      <c r="BR1100" s="36"/>
      <c r="BS1100" s="36"/>
      <c r="BT1100" s="36"/>
      <c r="BU1100" s="36"/>
      <c r="BV1100" s="36"/>
      <c r="BW1100" s="36"/>
      <c r="BX1100" s="36"/>
      <c r="BY1100" s="36"/>
      <c r="BZ1100" s="36"/>
      <c r="CA1100" s="36"/>
      <c r="CB1100" s="36"/>
      <c r="CC1100" s="36"/>
      <c r="CD1100" s="36"/>
      <c r="CE1100" s="36"/>
      <c r="CF1100" s="36"/>
      <c r="CG1100" s="36"/>
      <c r="CH1100" s="36"/>
      <c r="CI1100" s="36"/>
      <c r="CJ1100" s="36"/>
      <c r="CK1100" s="36"/>
      <c r="CL1100" s="36"/>
      <c r="CM1100" s="36"/>
      <c r="CN1100" s="36"/>
      <c r="CO1100" s="36"/>
      <c r="CP1100" s="36"/>
      <c r="CQ1100" s="36"/>
      <c r="CR1100" s="36"/>
      <c r="CS1100" s="36"/>
      <c r="CT1100" s="36"/>
      <c r="CU1100" s="36"/>
      <c r="CV1100" s="36"/>
      <c r="CW1100" s="36"/>
      <c r="CX1100" s="36"/>
      <c r="CY1100" s="36"/>
      <c r="CZ1100" s="36"/>
      <c r="DA1100" s="36"/>
      <c r="DB1100" s="36"/>
      <c r="DC1100" s="36"/>
      <c r="DD1100" s="36"/>
      <c r="DE1100" s="36"/>
      <c r="DF1100" s="36"/>
      <c r="DG1100" s="36"/>
      <c r="DH1100" s="36"/>
      <c r="DI1100" s="36"/>
      <c r="DJ1100" s="36"/>
      <c r="DK1100" s="36"/>
      <c r="DL1100" s="36"/>
      <c r="DM1100" s="36"/>
    </row>
    <row r="1101" spans="2:117" x14ac:dyDescent="0.5"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  <c r="AI1101" s="36"/>
      <c r="AJ1101" s="36"/>
      <c r="AK1101" s="36"/>
      <c r="AL1101" s="36"/>
      <c r="AM1101" s="36"/>
      <c r="AN1101" s="36"/>
      <c r="AO1101" s="36"/>
      <c r="AP1101" s="36"/>
      <c r="AQ1101" s="36"/>
      <c r="AR1101" s="36"/>
      <c r="AS1101" s="36"/>
      <c r="AT1101" s="36"/>
      <c r="AU1101" s="36"/>
      <c r="AV1101" s="36"/>
      <c r="AW1101" s="36"/>
      <c r="AX1101" s="36"/>
      <c r="AY1101" s="36"/>
      <c r="AZ1101" s="36"/>
      <c r="BA1101" s="36"/>
      <c r="BB1101" s="36"/>
      <c r="BC1101" s="36"/>
      <c r="BD1101" s="36"/>
      <c r="BE1101" s="36"/>
      <c r="BF1101" s="36"/>
      <c r="BG1101" s="36"/>
      <c r="BH1101" s="36"/>
      <c r="BI1101" s="36"/>
      <c r="BJ1101" s="36"/>
      <c r="BK1101" s="36"/>
      <c r="BL1101" s="36"/>
      <c r="BM1101" s="36"/>
      <c r="BN1101" s="36"/>
      <c r="BO1101" s="36"/>
      <c r="BP1101" s="36"/>
      <c r="BQ1101" s="36"/>
      <c r="BR1101" s="36"/>
      <c r="BS1101" s="36"/>
      <c r="BT1101" s="36"/>
      <c r="BU1101" s="36"/>
      <c r="BV1101" s="36"/>
      <c r="BW1101" s="36"/>
      <c r="BX1101" s="36"/>
      <c r="BY1101" s="36"/>
      <c r="BZ1101" s="36"/>
      <c r="CA1101" s="36"/>
      <c r="CB1101" s="36"/>
      <c r="CC1101" s="36"/>
      <c r="CD1101" s="36"/>
      <c r="CE1101" s="36"/>
      <c r="CF1101" s="36"/>
      <c r="CG1101" s="36"/>
      <c r="CH1101" s="36"/>
      <c r="CI1101" s="36"/>
      <c r="CJ1101" s="36"/>
      <c r="CK1101" s="36"/>
      <c r="CL1101" s="36"/>
      <c r="CM1101" s="36"/>
      <c r="CN1101" s="36"/>
      <c r="CO1101" s="36"/>
      <c r="CP1101" s="36"/>
      <c r="CQ1101" s="36"/>
      <c r="CR1101" s="36"/>
      <c r="CS1101" s="36"/>
      <c r="CT1101" s="36"/>
      <c r="CU1101" s="36"/>
      <c r="CV1101" s="36"/>
      <c r="CW1101" s="36"/>
      <c r="CX1101" s="36"/>
      <c r="CY1101" s="36"/>
      <c r="CZ1101" s="36"/>
      <c r="DA1101" s="36"/>
      <c r="DB1101" s="36"/>
      <c r="DC1101" s="36"/>
      <c r="DD1101" s="36"/>
      <c r="DE1101" s="36"/>
      <c r="DF1101" s="36"/>
      <c r="DG1101" s="36"/>
      <c r="DH1101" s="36"/>
      <c r="DI1101" s="36"/>
      <c r="DJ1101" s="36"/>
      <c r="DK1101" s="36"/>
      <c r="DL1101" s="36"/>
      <c r="DM1101" s="36"/>
    </row>
    <row r="1102" spans="2:117" x14ac:dyDescent="0.5"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  <c r="AI1102" s="36"/>
      <c r="AJ1102" s="36"/>
      <c r="AK1102" s="36"/>
      <c r="AL1102" s="36"/>
      <c r="AM1102" s="36"/>
      <c r="AN1102" s="36"/>
      <c r="AO1102" s="36"/>
      <c r="AP1102" s="36"/>
      <c r="AQ1102" s="36"/>
      <c r="AR1102" s="36"/>
      <c r="AS1102" s="36"/>
      <c r="AT1102" s="36"/>
      <c r="AU1102" s="36"/>
      <c r="AV1102" s="36"/>
      <c r="AW1102" s="36"/>
      <c r="AX1102" s="36"/>
      <c r="AY1102" s="36"/>
      <c r="AZ1102" s="36"/>
      <c r="BA1102" s="36"/>
      <c r="BB1102" s="36"/>
      <c r="BC1102" s="36"/>
      <c r="BD1102" s="36"/>
      <c r="BE1102" s="36"/>
      <c r="BF1102" s="36"/>
      <c r="BG1102" s="36"/>
      <c r="BH1102" s="36"/>
      <c r="BI1102" s="36"/>
      <c r="BJ1102" s="36"/>
      <c r="BK1102" s="36"/>
      <c r="BL1102" s="36"/>
      <c r="BM1102" s="36"/>
      <c r="BN1102" s="36"/>
      <c r="BO1102" s="36"/>
      <c r="BP1102" s="36"/>
      <c r="BQ1102" s="36"/>
      <c r="BR1102" s="36"/>
      <c r="BS1102" s="36"/>
      <c r="BT1102" s="36"/>
      <c r="BU1102" s="36"/>
      <c r="BV1102" s="36"/>
      <c r="BW1102" s="36"/>
      <c r="BX1102" s="36"/>
      <c r="BY1102" s="36"/>
      <c r="BZ1102" s="36"/>
      <c r="CA1102" s="36"/>
      <c r="CB1102" s="36"/>
      <c r="CC1102" s="36"/>
      <c r="CD1102" s="36"/>
      <c r="CE1102" s="36"/>
      <c r="CF1102" s="36"/>
      <c r="CG1102" s="36"/>
      <c r="CH1102" s="36"/>
      <c r="CI1102" s="36"/>
      <c r="CJ1102" s="36"/>
      <c r="CK1102" s="36"/>
      <c r="CL1102" s="36"/>
      <c r="CM1102" s="36"/>
      <c r="CN1102" s="36"/>
      <c r="CO1102" s="36"/>
      <c r="CP1102" s="36"/>
      <c r="CQ1102" s="36"/>
      <c r="CR1102" s="36"/>
      <c r="CS1102" s="36"/>
      <c r="CT1102" s="36"/>
      <c r="CU1102" s="36"/>
      <c r="CV1102" s="36"/>
      <c r="CW1102" s="36"/>
      <c r="CX1102" s="36"/>
      <c r="CY1102" s="36"/>
      <c r="CZ1102" s="36"/>
      <c r="DA1102" s="36"/>
      <c r="DB1102" s="36"/>
      <c r="DC1102" s="36"/>
      <c r="DD1102" s="36"/>
      <c r="DE1102" s="36"/>
      <c r="DF1102" s="36"/>
      <c r="DG1102" s="36"/>
      <c r="DH1102" s="36"/>
      <c r="DI1102" s="36"/>
      <c r="DJ1102" s="36"/>
      <c r="DK1102" s="36"/>
      <c r="DL1102" s="36"/>
      <c r="DM1102" s="36"/>
    </row>
    <row r="1103" spans="2:117" x14ac:dyDescent="0.5"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  <c r="AI1103" s="36"/>
      <c r="AJ1103" s="36"/>
      <c r="AK1103" s="36"/>
      <c r="AL1103" s="36"/>
      <c r="AM1103" s="36"/>
      <c r="AN1103" s="36"/>
      <c r="AO1103" s="36"/>
      <c r="AP1103" s="36"/>
      <c r="AQ1103" s="36"/>
      <c r="AR1103" s="36"/>
      <c r="AS1103" s="36"/>
      <c r="AT1103" s="36"/>
      <c r="AU1103" s="36"/>
      <c r="AV1103" s="36"/>
      <c r="AW1103" s="36"/>
      <c r="AX1103" s="36"/>
      <c r="AY1103" s="36"/>
      <c r="AZ1103" s="36"/>
      <c r="BA1103" s="36"/>
      <c r="BB1103" s="36"/>
      <c r="BC1103" s="36"/>
      <c r="BD1103" s="36"/>
      <c r="BE1103" s="36"/>
      <c r="BF1103" s="36"/>
      <c r="BG1103" s="36"/>
      <c r="BH1103" s="36"/>
      <c r="BI1103" s="36"/>
      <c r="BJ1103" s="36"/>
      <c r="BK1103" s="36"/>
      <c r="BL1103" s="36"/>
      <c r="BM1103" s="36"/>
      <c r="BN1103" s="36"/>
      <c r="BO1103" s="36"/>
      <c r="BP1103" s="36"/>
      <c r="BQ1103" s="36"/>
      <c r="BR1103" s="36"/>
      <c r="BS1103" s="36"/>
      <c r="BT1103" s="36"/>
      <c r="BU1103" s="36"/>
      <c r="BV1103" s="36"/>
      <c r="BW1103" s="36"/>
      <c r="BX1103" s="36"/>
      <c r="BY1103" s="36"/>
      <c r="BZ1103" s="36"/>
      <c r="CA1103" s="36"/>
      <c r="CB1103" s="36"/>
      <c r="CC1103" s="36"/>
      <c r="CD1103" s="36"/>
      <c r="CE1103" s="36"/>
      <c r="CF1103" s="36"/>
      <c r="CG1103" s="36"/>
      <c r="CH1103" s="36"/>
      <c r="CI1103" s="36"/>
      <c r="CJ1103" s="36"/>
      <c r="CK1103" s="36"/>
      <c r="CL1103" s="36"/>
      <c r="CM1103" s="36"/>
      <c r="CN1103" s="36"/>
      <c r="CO1103" s="36"/>
      <c r="CP1103" s="36"/>
      <c r="CQ1103" s="36"/>
      <c r="CR1103" s="36"/>
      <c r="CS1103" s="36"/>
      <c r="CT1103" s="36"/>
      <c r="CU1103" s="36"/>
      <c r="CV1103" s="36"/>
      <c r="CW1103" s="36"/>
      <c r="CX1103" s="36"/>
      <c r="CY1103" s="36"/>
      <c r="CZ1103" s="36"/>
      <c r="DA1103" s="36"/>
      <c r="DB1103" s="36"/>
      <c r="DC1103" s="36"/>
      <c r="DD1103" s="36"/>
      <c r="DE1103" s="36"/>
      <c r="DF1103" s="36"/>
      <c r="DG1103" s="36"/>
      <c r="DH1103" s="36"/>
      <c r="DI1103" s="36"/>
      <c r="DJ1103" s="36"/>
      <c r="DK1103" s="36"/>
      <c r="DL1103" s="36"/>
      <c r="DM1103" s="36"/>
    </row>
    <row r="1104" spans="2:117" x14ac:dyDescent="0.5"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  <c r="AI1104" s="36"/>
      <c r="AJ1104" s="36"/>
      <c r="AK1104" s="36"/>
      <c r="AL1104" s="36"/>
      <c r="AM1104" s="36"/>
      <c r="AN1104" s="36"/>
      <c r="AO1104" s="36"/>
      <c r="AP1104" s="36"/>
      <c r="AQ1104" s="36"/>
      <c r="AR1104" s="36"/>
      <c r="AS1104" s="36"/>
      <c r="AT1104" s="36"/>
      <c r="AU1104" s="36"/>
      <c r="AV1104" s="36"/>
      <c r="AW1104" s="36"/>
      <c r="AX1104" s="36"/>
      <c r="AY1104" s="36"/>
      <c r="AZ1104" s="36"/>
      <c r="BA1104" s="36"/>
      <c r="BB1104" s="36"/>
      <c r="BC1104" s="36"/>
      <c r="BD1104" s="36"/>
      <c r="BE1104" s="36"/>
      <c r="BF1104" s="36"/>
      <c r="BG1104" s="36"/>
      <c r="BH1104" s="36"/>
      <c r="BI1104" s="36"/>
      <c r="BJ1104" s="36"/>
      <c r="BK1104" s="36"/>
      <c r="BL1104" s="36"/>
      <c r="BM1104" s="36"/>
      <c r="BN1104" s="36"/>
      <c r="BO1104" s="36"/>
      <c r="BP1104" s="36"/>
      <c r="BQ1104" s="36"/>
      <c r="BR1104" s="36"/>
      <c r="BS1104" s="36"/>
      <c r="BT1104" s="36"/>
      <c r="BU1104" s="36"/>
      <c r="BV1104" s="36"/>
      <c r="BW1104" s="36"/>
      <c r="BX1104" s="36"/>
      <c r="BY1104" s="36"/>
      <c r="BZ1104" s="36"/>
      <c r="CA1104" s="36"/>
      <c r="CB1104" s="36"/>
      <c r="CC1104" s="36"/>
      <c r="CD1104" s="36"/>
      <c r="CE1104" s="36"/>
      <c r="CF1104" s="36"/>
      <c r="CG1104" s="36"/>
      <c r="CH1104" s="36"/>
      <c r="CI1104" s="36"/>
      <c r="CJ1104" s="36"/>
      <c r="CK1104" s="36"/>
      <c r="CL1104" s="36"/>
      <c r="CM1104" s="36"/>
      <c r="CN1104" s="36"/>
      <c r="CO1104" s="36"/>
      <c r="CP1104" s="36"/>
      <c r="CQ1104" s="36"/>
      <c r="CR1104" s="36"/>
      <c r="CS1104" s="36"/>
      <c r="CT1104" s="36"/>
      <c r="CU1104" s="36"/>
      <c r="CV1104" s="36"/>
      <c r="CW1104" s="36"/>
      <c r="CX1104" s="36"/>
      <c r="CY1104" s="36"/>
      <c r="CZ1104" s="36"/>
      <c r="DA1104" s="36"/>
      <c r="DB1104" s="36"/>
      <c r="DC1104" s="36"/>
      <c r="DD1104" s="36"/>
      <c r="DE1104" s="36"/>
      <c r="DF1104" s="36"/>
      <c r="DG1104" s="36"/>
      <c r="DH1104" s="36"/>
      <c r="DI1104" s="36"/>
      <c r="DJ1104" s="36"/>
      <c r="DK1104" s="36"/>
      <c r="DL1104" s="36"/>
      <c r="DM1104" s="36"/>
    </row>
    <row r="1105" spans="2:117" x14ac:dyDescent="0.5"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  <c r="AI1105" s="36"/>
      <c r="AJ1105" s="36"/>
      <c r="AK1105" s="36"/>
      <c r="AL1105" s="36"/>
      <c r="AM1105" s="36"/>
      <c r="AN1105" s="36"/>
      <c r="AO1105" s="36"/>
      <c r="AP1105" s="36"/>
      <c r="AQ1105" s="36"/>
      <c r="AR1105" s="36"/>
      <c r="AS1105" s="36"/>
      <c r="AT1105" s="36"/>
      <c r="AU1105" s="36"/>
      <c r="AV1105" s="36"/>
      <c r="AW1105" s="36"/>
      <c r="AX1105" s="36"/>
      <c r="AY1105" s="36"/>
      <c r="AZ1105" s="36"/>
      <c r="BA1105" s="36"/>
      <c r="BB1105" s="36"/>
      <c r="BC1105" s="36"/>
      <c r="BD1105" s="36"/>
      <c r="BE1105" s="36"/>
      <c r="BF1105" s="36"/>
      <c r="BG1105" s="36"/>
      <c r="BH1105" s="36"/>
      <c r="BI1105" s="36"/>
      <c r="BJ1105" s="36"/>
      <c r="BK1105" s="36"/>
      <c r="BL1105" s="36"/>
      <c r="BM1105" s="36"/>
      <c r="BN1105" s="36"/>
      <c r="BO1105" s="36"/>
      <c r="BP1105" s="36"/>
      <c r="BQ1105" s="36"/>
      <c r="BR1105" s="36"/>
      <c r="BS1105" s="36"/>
      <c r="BT1105" s="36"/>
      <c r="BU1105" s="36"/>
      <c r="BV1105" s="36"/>
      <c r="BW1105" s="36"/>
      <c r="BX1105" s="36"/>
      <c r="BY1105" s="36"/>
      <c r="BZ1105" s="36"/>
      <c r="CA1105" s="36"/>
      <c r="CB1105" s="36"/>
      <c r="CC1105" s="36"/>
      <c r="CD1105" s="36"/>
      <c r="CE1105" s="36"/>
      <c r="CF1105" s="36"/>
      <c r="CG1105" s="36"/>
      <c r="CH1105" s="36"/>
      <c r="CI1105" s="36"/>
      <c r="CJ1105" s="36"/>
      <c r="CK1105" s="36"/>
      <c r="CL1105" s="36"/>
      <c r="CM1105" s="36"/>
      <c r="CN1105" s="36"/>
      <c r="CO1105" s="36"/>
      <c r="CP1105" s="36"/>
      <c r="CQ1105" s="36"/>
      <c r="CR1105" s="36"/>
      <c r="CS1105" s="36"/>
      <c r="CT1105" s="36"/>
      <c r="CU1105" s="36"/>
      <c r="CV1105" s="36"/>
      <c r="CW1105" s="36"/>
      <c r="CX1105" s="36"/>
      <c r="CY1105" s="36"/>
      <c r="CZ1105" s="36"/>
      <c r="DA1105" s="36"/>
      <c r="DB1105" s="36"/>
      <c r="DC1105" s="36"/>
      <c r="DD1105" s="36"/>
      <c r="DE1105" s="36"/>
      <c r="DF1105" s="36"/>
      <c r="DG1105" s="36"/>
      <c r="DH1105" s="36"/>
      <c r="DI1105" s="36"/>
      <c r="DJ1105" s="36"/>
      <c r="DK1105" s="36"/>
      <c r="DL1105" s="36"/>
      <c r="DM1105" s="36"/>
    </row>
    <row r="1106" spans="2:117" x14ac:dyDescent="0.5"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  <c r="AI1106" s="36"/>
      <c r="AJ1106" s="36"/>
      <c r="AK1106" s="36"/>
      <c r="AL1106" s="36"/>
      <c r="AM1106" s="36"/>
      <c r="AN1106" s="36"/>
      <c r="AO1106" s="36"/>
      <c r="AP1106" s="36"/>
      <c r="AQ1106" s="36"/>
      <c r="AR1106" s="36"/>
      <c r="AS1106" s="36"/>
      <c r="AT1106" s="36"/>
      <c r="AU1106" s="36"/>
      <c r="AV1106" s="36"/>
      <c r="AW1106" s="36"/>
      <c r="AX1106" s="36"/>
      <c r="AY1106" s="36"/>
      <c r="AZ1106" s="36"/>
      <c r="BA1106" s="36"/>
      <c r="BB1106" s="36"/>
      <c r="BC1106" s="36"/>
      <c r="BD1106" s="36"/>
      <c r="BE1106" s="36"/>
      <c r="BF1106" s="36"/>
      <c r="BG1106" s="36"/>
      <c r="BH1106" s="36"/>
      <c r="BI1106" s="36"/>
      <c r="BJ1106" s="36"/>
      <c r="BK1106" s="36"/>
      <c r="BL1106" s="36"/>
      <c r="BM1106" s="36"/>
      <c r="BN1106" s="36"/>
      <c r="BO1106" s="36"/>
      <c r="BP1106" s="36"/>
      <c r="BQ1106" s="36"/>
      <c r="BR1106" s="36"/>
      <c r="BS1106" s="36"/>
      <c r="BT1106" s="36"/>
      <c r="BU1106" s="36"/>
      <c r="BV1106" s="36"/>
      <c r="BW1106" s="36"/>
      <c r="BX1106" s="36"/>
      <c r="BY1106" s="36"/>
      <c r="BZ1106" s="36"/>
      <c r="CA1106" s="36"/>
      <c r="CB1106" s="36"/>
      <c r="CC1106" s="36"/>
      <c r="CD1106" s="36"/>
      <c r="CE1106" s="36"/>
      <c r="CF1106" s="36"/>
      <c r="CG1106" s="36"/>
      <c r="CH1106" s="36"/>
      <c r="CI1106" s="36"/>
      <c r="CJ1106" s="36"/>
      <c r="CK1106" s="36"/>
      <c r="CL1106" s="36"/>
      <c r="CM1106" s="36"/>
      <c r="CN1106" s="36"/>
      <c r="CO1106" s="36"/>
      <c r="CP1106" s="36"/>
      <c r="CQ1106" s="36"/>
      <c r="CR1106" s="36"/>
      <c r="CS1106" s="36"/>
      <c r="CT1106" s="36"/>
      <c r="CU1106" s="36"/>
      <c r="CV1106" s="36"/>
      <c r="CW1106" s="36"/>
      <c r="CX1106" s="36"/>
      <c r="CY1106" s="36"/>
      <c r="CZ1106" s="36"/>
      <c r="DA1106" s="36"/>
      <c r="DB1106" s="36"/>
      <c r="DC1106" s="36"/>
      <c r="DD1106" s="36"/>
      <c r="DE1106" s="36"/>
      <c r="DF1106" s="36"/>
      <c r="DG1106" s="36"/>
      <c r="DH1106" s="36"/>
      <c r="DI1106" s="36"/>
      <c r="DJ1106" s="36"/>
      <c r="DK1106" s="36"/>
      <c r="DL1106" s="36"/>
      <c r="DM1106" s="36"/>
    </row>
    <row r="1107" spans="2:117" x14ac:dyDescent="0.5"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  <c r="AI1107" s="36"/>
      <c r="AJ1107" s="36"/>
      <c r="AK1107" s="36"/>
      <c r="AL1107" s="36"/>
      <c r="AM1107" s="36"/>
      <c r="AN1107" s="36"/>
      <c r="AO1107" s="36"/>
      <c r="AP1107" s="36"/>
      <c r="AQ1107" s="36"/>
      <c r="AR1107" s="36"/>
      <c r="AS1107" s="36"/>
      <c r="AT1107" s="36"/>
      <c r="AU1107" s="36"/>
      <c r="AV1107" s="36"/>
      <c r="AW1107" s="36"/>
      <c r="AX1107" s="36"/>
      <c r="AY1107" s="36"/>
      <c r="AZ1107" s="36"/>
      <c r="BA1107" s="36"/>
      <c r="BB1107" s="36"/>
      <c r="BC1107" s="36"/>
      <c r="BD1107" s="36"/>
      <c r="BE1107" s="36"/>
      <c r="BF1107" s="36"/>
      <c r="BG1107" s="36"/>
      <c r="BH1107" s="36"/>
      <c r="BI1107" s="36"/>
      <c r="BJ1107" s="36"/>
      <c r="BK1107" s="36"/>
      <c r="BL1107" s="36"/>
      <c r="BM1107" s="36"/>
      <c r="BN1107" s="36"/>
      <c r="BO1107" s="36"/>
      <c r="BP1107" s="36"/>
      <c r="BQ1107" s="36"/>
      <c r="BR1107" s="36"/>
      <c r="BS1107" s="36"/>
      <c r="BT1107" s="36"/>
      <c r="BU1107" s="36"/>
      <c r="BV1107" s="36"/>
      <c r="BW1107" s="36"/>
      <c r="BX1107" s="36"/>
      <c r="BY1107" s="36"/>
      <c r="BZ1107" s="36"/>
      <c r="CA1107" s="36"/>
      <c r="CB1107" s="36"/>
      <c r="CC1107" s="36"/>
      <c r="CD1107" s="36"/>
      <c r="CE1107" s="36"/>
      <c r="CF1107" s="36"/>
      <c r="CG1107" s="36"/>
      <c r="CH1107" s="36"/>
      <c r="CI1107" s="36"/>
      <c r="CJ1107" s="36"/>
      <c r="CK1107" s="36"/>
      <c r="CL1107" s="36"/>
      <c r="CM1107" s="36"/>
      <c r="CN1107" s="36"/>
      <c r="CO1107" s="36"/>
      <c r="CP1107" s="36"/>
      <c r="CQ1107" s="36"/>
      <c r="CR1107" s="36"/>
      <c r="CS1107" s="36"/>
      <c r="CT1107" s="36"/>
      <c r="CU1107" s="36"/>
      <c r="CV1107" s="36"/>
      <c r="CW1107" s="36"/>
      <c r="CX1107" s="36"/>
      <c r="CY1107" s="36"/>
      <c r="CZ1107" s="36"/>
      <c r="DA1107" s="36"/>
      <c r="DB1107" s="36"/>
      <c r="DC1107" s="36"/>
      <c r="DD1107" s="36"/>
      <c r="DE1107" s="36"/>
      <c r="DF1107" s="36"/>
      <c r="DG1107" s="36"/>
      <c r="DH1107" s="36"/>
      <c r="DI1107" s="36"/>
      <c r="DJ1107" s="36"/>
      <c r="DK1107" s="36"/>
      <c r="DL1107" s="36"/>
      <c r="DM1107" s="36"/>
    </row>
    <row r="1108" spans="2:117" x14ac:dyDescent="0.5"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  <c r="AI1108" s="36"/>
      <c r="AJ1108" s="36"/>
      <c r="AK1108" s="36"/>
      <c r="AL1108" s="36"/>
      <c r="AM1108" s="36"/>
      <c r="AN1108" s="36"/>
      <c r="AO1108" s="36"/>
      <c r="AP1108" s="36"/>
      <c r="AQ1108" s="36"/>
      <c r="AR1108" s="36"/>
      <c r="AS1108" s="36"/>
      <c r="AT1108" s="36"/>
      <c r="AU1108" s="36"/>
      <c r="AV1108" s="36"/>
      <c r="AW1108" s="36"/>
      <c r="AX1108" s="36"/>
      <c r="AY1108" s="36"/>
      <c r="AZ1108" s="36"/>
      <c r="BA1108" s="36"/>
      <c r="BB1108" s="36"/>
      <c r="BC1108" s="36"/>
      <c r="BD1108" s="36"/>
      <c r="BE1108" s="36"/>
      <c r="BF1108" s="36"/>
      <c r="BG1108" s="36"/>
      <c r="BH1108" s="36"/>
      <c r="BI1108" s="36"/>
      <c r="BJ1108" s="36"/>
      <c r="BK1108" s="36"/>
      <c r="BL1108" s="36"/>
      <c r="BM1108" s="36"/>
      <c r="BN1108" s="36"/>
      <c r="BO1108" s="36"/>
      <c r="BP1108" s="36"/>
      <c r="BQ1108" s="36"/>
      <c r="BR1108" s="36"/>
      <c r="BS1108" s="36"/>
      <c r="BT1108" s="36"/>
      <c r="BU1108" s="36"/>
      <c r="BV1108" s="36"/>
      <c r="BW1108" s="36"/>
      <c r="BX1108" s="36"/>
      <c r="BY1108" s="36"/>
      <c r="BZ1108" s="36"/>
      <c r="CA1108" s="36"/>
      <c r="CB1108" s="36"/>
      <c r="CC1108" s="36"/>
      <c r="CD1108" s="36"/>
      <c r="CE1108" s="36"/>
      <c r="CF1108" s="36"/>
      <c r="CG1108" s="36"/>
      <c r="CH1108" s="36"/>
      <c r="CI1108" s="36"/>
      <c r="CJ1108" s="36"/>
      <c r="CK1108" s="36"/>
      <c r="CL1108" s="36"/>
      <c r="CM1108" s="36"/>
      <c r="CN1108" s="36"/>
      <c r="CO1108" s="36"/>
      <c r="CP1108" s="36"/>
      <c r="CQ1108" s="36"/>
      <c r="CR1108" s="36"/>
      <c r="CS1108" s="36"/>
      <c r="CT1108" s="36"/>
      <c r="CU1108" s="36"/>
      <c r="CV1108" s="36"/>
      <c r="CW1108" s="36"/>
      <c r="CX1108" s="36"/>
      <c r="CY1108" s="36"/>
      <c r="CZ1108" s="36"/>
      <c r="DA1108" s="36"/>
      <c r="DB1108" s="36"/>
      <c r="DC1108" s="36"/>
      <c r="DD1108" s="36"/>
      <c r="DE1108" s="36"/>
      <c r="DF1108" s="36"/>
      <c r="DG1108" s="36"/>
      <c r="DH1108" s="36"/>
      <c r="DI1108" s="36"/>
      <c r="DJ1108" s="36"/>
      <c r="DK1108" s="36"/>
      <c r="DL1108" s="36"/>
      <c r="DM1108" s="36"/>
    </row>
    <row r="1109" spans="2:117" x14ac:dyDescent="0.5"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  <c r="AI1109" s="36"/>
      <c r="AJ1109" s="36"/>
      <c r="AK1109" s="36"/>
      <c r="AL1109" s="36"/>
      <c r="AM1109" s="36"/>
      <c r="AN1109" s="36"/>
      <c r="AO1109" s="36"/>
      <c r="AP1109" s="36"/>
      <c r="AQ1109" s="36"/>
      <c r="AR1109" s="36"/>
      <c r="AS1109" s="36"/>
      <c r="AT1109" s="36"/>
      <c r="AU1109" s="36"/>
      <c r="AV1109" s="36"/>
      <c r="AW1109" s="36"/>
      <c r="AX1109" s="36"/>
      <c r="AY1109" s="36"/>
      <c r="AZ1109" s="36"/>
      <c r="BA1109" s="36"/>
      <c r="BB1109" s="36"/>
      <c r="BC1109" s="36"/>
      <c r="BD1109" s="36"/>
      <c r="BE1109" s="36"/>
      <c r="BF1109" s="36"/>
      <c r="BG1109" s="36"/>
      <c r="BH1109" s="36"/>
      <c r="BI1109" s="36"/>
      <c r="BJ1109" s="36"/>
      <c r="BK1109" s="36"/>
      <c r="BL1109" s="36"/>
      <c r="BM1109" s="36"/>
      <c r="BN1109" s="36"/>
      <c r="BO1109" s="36"/>
      <c r="BP1109" s="36"/>
      <c r="BQ1109" s="36"/>
      <c r="BR1109" s="36"/>
      <c r="BS1109" s="36"/>
      <c r="BT1109" s="36"/>
      <c r="BU1109" s="36"/>
      <c r="BV1109" s="36"/>
      <c r="BW1109" s="36"/>
      <c r="BX1109" s="36"/>
      <c r="BY1109" s="36"/>
      <c r="BZ1109" s="36"/>
      <c r="CA1109" s="36"/>
      <c r="CB1109" s="36"/>
      <c r="CC1109" s="36"/>
      <c r="CD1109" s="36"/>
      <c r="CE1109" s="36"/>
      <c r="CF1109" s="36"/>
      <c r="CG1109" s="36"/>
      <c r="CH1109" s="36"/>
      <c r="CI1109" s="36"/>
      <c r="CJ1109" s="36"/>
      <c r="CK1109" s="36"/>
      <c r="CL1109" s="36"/>
      <c r="CM1109" s="36"/>
      <c r="CN1109" s="36"/>
      <c r="CO1109" s="36"/>
      <c r="CP1109" s="36"/>
      <c r="CQ1109" s="36"/>
      <c r="CR1109" s="36"/>
      <c r="CS1109" s="36"/>
      <c r="CT1109" s="36"/>
      <c r="CU1109" s="36"/>
      <c r="CV1109" s="36"/>
      <c r="CW1109" s="36"/>
      <c r="CX1109" s="36"/>
      <c r="CY1109" s="36"/>
      <c r="CZ1109" s="36"/>
      <c r="DA1109" s="36"/>
      <c r="DB1109" s="36"/>
      <c r="DC1109" s="36"/>
      <c r="DD1109" s="36"/>
      <c r="DE1109" s="36"/>
      <c r="DF1109" s="36"/>
      <c r="DG1109" s="36"/>
      <c r="DH1109" s="36"/>
      <c r="DI1109" s="36"/>
      <c r="DJ1109" s="36"/>
      <c r="DK1109" s="36"/>
      <c r="DL1109" s="36"/>
      <c r="DM1109" s="36"/>
    </row>
    <row r="1110" spans="2:117" x14ac:dyDescent="0.5"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  <c r="AI1110" s="36"/>
      <c r="AJ1110" s="36"/>
      <c r="AK1110" s="36"/>
      <c r="AL1110" s="36"/>
      <c r="AM1110" s="36"/>
      <c r="AN1110" s="36"/>
      <c r="AO1110" s="36"/>
      <c r="AP1110" s="36"/>
      <c r="AQ1110" s="36"/>
      <c r="AR1110" s="36"/>
      <c r="AS1110" s="36"/>
      <c r="AT1110" s="36"/>
      <c r="AU1110" s="36"/>
      <c r="AV1110" s="36"/>
      <c r="AW1110" s="36"/>
      <c r="AX1110" s="36"/>
      <c r="AY1110" s="36"/>
      <c r="AZ1110" s="36"/>
      <c r="BA1110" s="36"/>
      <c r="BB1110" s="36"/>
      <c r="BC1110" s="36"/>
      <c r="BD1110" s="36"/>
      <c r="BE1110" s="36"/>
      <c r="BF1110" s="36"/>
      <c r="BG1110" s="36"/>
      <c r="BH1110" s="36"/>
      <c r="BI1110" s="36"/>
      <c r="BJ1110" s="36"/>
      <c r="BK1110" s="36"/>
      <c r="BL1110" s="36"/>
      <c r="BM1110" s="36"/>
      <c r="BN1110" s="36"/>
      <c r="BO1110" s="36"/>
      <c r="BP1110" s="36"/>
      <c r="BQ1110" s="36"/>
      <c r="BR1110" s="36"/>
      <c r="BS1110" s="36"/>
      <c r="BT1110" s="36"/>
      <c r="BU1110" s="36"/>
      <c r="BV1110" s="36"/>
      <c r="BW1110" s="36"/>
      <c r="BX1110" s="36"/>
      <c r="BY1110" s="36"/>
      <c r="BZ1110" s="36"/>
      <c r="CA1110" s="36"/>
      <c r="CB1110" s="36"/>
      <c r="CC1110" s="36"/>
      <c r="CD1110" s="36"/>
      <c r="CE1110" s="36"/>
      <c r="CF1110" s="36"/>
      <c r="CG1110" s="36"/>
      <c r="CH1110" s="36"/>
      <c r="CI1110" s="36"/>
      <c r="CJ1110" s="36"/>
      <c r="CK1110" s="36"/>
      <c r="CL1110" s="36"/>
      <c r="CM1110" s="36"/>
      <c r="CN1110" s="36"/>
      <c r="CO1110" s="36"/>
      <c r="CP1110" s="36"/>
      <c r="CQ1110" s="36"/>
      <c r="CR1110" s="36"/>
      <c r="CS1110" s="36"/>
      <c r="CT1110" s="36"/>
      <c r="CU1110" s="36"/>
      <c r="CV1110" s="36"/>
      <c r="CW1110" s="36"/>
      <c r="CX1110" s="36"/>
      <c r="CY1110" s="36"/>
      <c r="CZ1110" s="36"/>
      <c r="DA1110" s="36"/>
      <c r="DB1110" s="36"/>
      <c r="DC1110" s="36"/>
      <c r="DD1110" s="36"/>
      <c r="DE1110" s="36"/>
      <c r="DF1110" s="36"/>
      <c r="DG1110" s="36"/>
      <c r="DH1110" s="36"/>
      <c r="DI1110" s="36"/>
      <c r="DJ1110" s="36"/>
      <c r="DK1110" s="36"/>
      <c r="DL1110" s="36"/>
      <c r="DM1110" s="36"/>
    </row>
    <row r="1111" spans="2:117" x14ac:dyDescent="0.5"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  <c r="AI1111" s="36"/>
      <c r="AJ1111" s="36"/>
      <c r="AK1111" s="36"/>
      <c r="AL1111" s="36"/>
      <c r="AM1111" s="36"/>
      <c r="AN1111" s="36"/>
      <c r="AO1111" s="36"/>
      <c r="AP1111" s="36"/>
      <c r="AQ1111" s="36"/>
      <c r="AR1111" s="36"/>
      <c r="AS1111" s="36"/>
      <c r="AT1111" s="36"/>
      <c r="AU1111" s="36"/>
      <c r="AV1111" s="36"/>
      <c r="AW1111" s="36"/>
      <c r="AX1111" s="36"/>
      <c r="AY1111" s="36"/>
      <c r="AZ1111" s="36"/>
      <c r="BA1111" s="36"/>
      <c r="BB1111" s="36"/>
      <c r="BC1111" s="36"/>
      <c r="BD1111" s="36"/>
      <c r="BE1111" s="36"/>
      <c r="BF1111" s="36"/>
      <c r="BG1111" s="36"/>
      <c r="BH1111" s="36"/>
      <c r="BI1111" s="36"/>
      <c r="BJ1111" s="36"/>
      <c r="BK1111" s="36"/>
      <c r="BL1111" s="36"/>
      <c r="BM1111" s="36"/>
      <c r="BN1111" s="36"/>
      <c r="BO1111" s="36"/>
      <c r="BP1111" s="36"/>
      <c r="BQ1111" s="36"/>
      <c r="BR1111" s="36"/>
      <c r="BS1111" s="36"/>
      <c r="BT1111" s="36"/>
      <c r="BU1111" s="36"/>
      <c r="BV1111" s="36"/>
      <c r="BW1111" s="36"/>
      <c r="BX1111" s="36"/>
      <c r="BY1111" s="36"/>
      <c r="BZ1111" s="36"/>
      <c r="CA1111" s="36"/>
      <c r="CB1111" s="36"/>
      <c r="CC1111" s="36"/>
      <c r="CD1111" s="36"/>
      <c r="CE1111" s="36"/>
      <c r="CF1111" s="36"/>
      <c r="CG1111" s="36"/>
      <c r="CH1111" s="36"/>
      <c r="CI1111" s="36"/>
      <c r="CJ1111" s="36"/>
      <c r="CK1111" s="36"/>
      <c r="CL1111" s="36"/>
      <c r="CM1111" s="36"/>
      <c r="CN1111" s="36"/>
      <c r="CO1111" s="36"/>
      <c r="CP1111" s="36"/>
      <c r="CQ1111" s="36"/>
      <c r="CR1111" s="36"/>
      <c r="CS1111" s="36"/>
      <c r="CT1111" s="36"/>
      <c r="CU1111" s="36"/>
      <c r="CV1111" s="36"/>
      <c r="CW1111" s="36"/>
      <c r="CX1111" s="36"/>
      <c r="CY1111" s="36"/>
      <c r="CZ1111" s="36"/>
      <c r="DA1111" s="36"/>
      <c r="DB1111" s="36"/>
      <c r="DC1111" s="36"/>
      <c r="DD1111" s="36"/>
      <c r="DE1111" s="36"/>
      <c r="DF1111" s="36"/>
      <c r="DG1111" s="36"/>
      <c r="DH1111" s="36"/>
      <c r="DI1111" s="36"/>
      <c r="DJ1111" s="36"/>
      <c r="DK1111" s="36"/>
      <c r="DL1111" s="36"/>
      <c r="DM1111" s="36"/>
    </row>
    <row r="1112" spans="2:117" x14ac:dyDescent="0.5"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  <c r="AI1112" s="36"/>
      <c r="AJ1112" s="36"/>
      <c r="AK1112" s="36"/>
      <c r="AL1112" s="36"/>
      <c r="AM1112" s="36"/>
      <c r="AN1112" s="36"/>
      <c r="AO1112" s="36"/>
      <c r="AP1112" s="36"/>
      <c r="AQ1112" s="36"/>
      <c r="AR1112" s="36"/>
      <c r="AS1112" s="36"/>
      <c r="AT1112" s="36"/>
      <c r="AU1112" s="36"/>
      <c r="AV1112" s="36"/>
      <c r="AW1112" s="36"/>
      <c r="AX1112" s="36"/>
      <c r="AY1112" s="36"/>
      <c r="AZ1112" s="36"/>
      <c r="BA1112" s="36"/>
      <c r="BB1112" s="36"/>
      <c r="BC1112" s="36"/>
      <c r="BD1112" s="36"/>
      <c r="BE1112" s="36"/>
      <c r="BF1112" s="36"/>
      <c r="BG1112" s="36"/>
      <c r="BH1112" s="36"/>
      <c r="BI1112" s="36"/>
      <c r="BJ1112" s="36"/>
      <c r="BK1112" s="36"/>
      <c r="BL1112" s="36"/>
      <c r="BM1112" s="36"/>
      <c r="BN1112" s="36"/>
      <c r="BO1112" s="36"/>
      <c r="BP1112" s="36"/>
      <c r="BQ1112" s="36"/>
      <c r="BR1112" s="36"/>
      <c r="BS1112" s="36"/>
      <c r="BT1112" s="36"/>
      <c r="BU1112" s="36"/>
      <c r="BV1112" s="36"/>
      <c r="BW1112" s="36"/>
      <c r="BX1112" s="36"/>
      <c r="BY1112" s="36"/>
      <c r="BZ1112" s="36"/>
      <c r="CA1112" s="36"/>
      <c r="CB1112" s="36"/>
      <c r="CC1112" s="36"/>
      <c r="CD1112" s="36"/>
      <c r="CE1112" s="36"/>
      <c r="CF1112" s="36"/>
      <c r="CG1112" s="36"/>
      <c r="CH1112" s="36"/>
      <c r="CI1112" s="36"/>
      <c r="CJ1112" s="36"/>
      <c r="CK1112" s="36"/>
      <c r="CL1112" s="36"/>
      <c r="CM1112" s="36"/>
      <c r="CN1112" s="36"/>
      <c r="CO1112" s="36"/>
      <c r="CP1112" s="36"/>
      <c r="CQ1112" s="36"/>
      <c r="CR1112" s="36"/>
      <c r="CS1112" s="36"/>
      <c r="CT1112" s="36"/>
      <c r="CU1112" s="36"/>
      <c r="CV1112" s="36"/>
      <c r="CW1112" s="36"/>
      <c r="CX1112" s="36"/>
      <c r="CY1112" s="36"/>
      <c r="CZ1112" s="36"/>
      <c r="DA1112" s="36"/>
      <c r="DB1112" s="36"/>
      <c r="DC1112" s="36"/>
      <c r="DD1112" s="36"/>
      <c r="DE1112" s="36"/>
      <c r="DF1112" s="36"/>
      <c r="DG1112" s="36"/>
      <c r="DH1112" s="36"/>
      <c r="DI1112" s="36"/>
      <c r="DJ1112" s="36"/>
      <c r="DK1112" s="36"/>
      <c r="DL1112" s="36"/>
      <c r="DM1112" s="36"/>
    </row>
    <row r="1113" spans="2:117" x14ac:dyDescent="0.5"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  <c r="AI1113" s="36"/>
      <c r="AJ1113" s="36"/>
      <c r="AK1113" s="36"/>
      <c r="AL1113" s="36"/>
      <c r="AM1113" s="36"/>
      <c r="AN1113" s="36"/>
      <c r="AO1113" s="36"/>
      <c r="AP1113" s="36"/>
      <c r="AQ1113" s="36"/>
      <c r="AR1113" s="36"/>
      <c r="AS1113" s="36"/>
      <c r="AT1113" s="36"/>
      <c r="AU1113" s="36"/>
      <c r="AV1113" s="36"/>
      <c r="AW1113" s="36"/>
      <c r="AX1113" s="36"/>
      <c r="AY1113" s="36"/>
      <c r="AZ1113" s="36"/>
      <c r="BA1113" s="36"/>
      <c r="BB1113" s="36"/>
      <c r="BC1113" s="36"/>
      <c r="BD1113" s="36"/>
      <c r="BE1113" s="36"/>
      <c r="BF1113" s="36"/>
      <c r="BG1113" s="36"/>
      <c r="BH1113" s="36"/>
      <c r="BI1113" s="36"/>
      <c r="BJ1113" s="36"/>
      <c r="BK1113" s="36"/>
      <c r="BL1113" s="36"/>
      <c r="BM1113" s="36"/>
      <c r="BN1113" s="36"/>
      <c r="BO1113" s="36"/>
      <c r="BP1113" s="36"/>
      <c r="BQ1113" s="36"/>
      <c r="BR1113" s="36"/>
      <c r="BS1113" s="36"/>
      <c r="BT1113" s="36"/>
      <c r="BU1113" s="36"/>
      <c r="BV1113" s="36"/>
      <c r="BW1113" s="36"/>
      <c r="BX1113" s="36"/>
      <c r="BY1113" s="36"/>
      <c r="BZ1113" s="36"/>
      <c r="CA1113" s="36"/>
      <c r="CB1113" s="36"/>
      <c r="CC1113" s="36"/>
      <c r="CD1113" s="36"/>
      <c r="CE1113" s="36"/>
      <c r="CF1113" s="36"/>
      <c r="CG1113" s="36"/>
      <c r="CH1113" s="36"/>
      <c r="CI1113" s="36"/>
      <c r="CJ1113" s="36"/>
      <c r="CK1113" s="36"/>
      <c r="CL1113" s="36"/>
      <c r="CM1113" s="36"/>
      <c r="CN1113" s="36"/>
      <c r="CO1113" s="36"/>
      <c r="CP1113" s="36"/>
      <c r="CQ1113" s="36"/>
      <c r="CR1113" s="36"/>
      <c r="CS1113" s="36"/>
      <c r="CT1113" s="36"/>
      <c r="CU1113" s="36"/>
      <c r="CV1113" s="36"/>
      <c r="CW1113" s="36"/>
      <c r="CX1113" s="36"/>
      <c r="CY1113" s="36"/>
      <c r="CZ1113" s="36"/>
      <c r="DA1113" s="36"/>
      <c r="DB1113" s="36"/>
      <c r="DC1113" s="36"/>
      <c r="DD1113" s="36"/>
      <c r="DE1113" s="36"/>
      <c r="DF1113" s="36"/>
      <c r="DG1113" s="36"/>
      <c r="DH1113" s="36"/>
      <c r="DI1113" s="36"/>
      <c r="DJ1113" s="36"/>
      <c r="DK1113" s="36"/>
      <c r="DL1113" s="36"/>
      <c r="DM1113" s="36"/>
    </row>
    <row r="1114" spans="2:117" x14ac:dyDescent="0.5">
      <c r="B1114" s="36"/>
      <c r="C1114" s="36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  <c r="AI1114" s="36"/>
      <c r="AJ1114" s="36"/>
      <c r="AK1114" s="36"/>
      <c r="AL1114" s="36"/>
      <c r="AM1114" s="36"/>
      <c r="AN1114" s="36"/>
      <c r="AO1114" s="36"/>
      <c r="AP1114" s="36"/>
      <c r="AQ1114" s="36"/>
      <c r="AR1114" s="36"/>
      <c r="AS1114" s="36"/>
      <c r="AT1114" s="36"/>
      <c r="AU1114" s="36"/>
      <c r="AV1114" s="36"/>
      <c r="AW1114" s="36"/>
      <c r="AX1114" s="36"/>
      <c r="AY1114" s="36"/>
      <c r="AZ1114" s="36"/>
      <c r="BA1114" s="36"/>
      <c r="BB1114" s="36"/>
      <c r="BC1114" s="36"/>
      <c r="BD1114" s="36"/>
      <c r="BE1114" s="36"/>
      <c r="BF1114" s="36"/>
      <c r="BG1114" s="36"/>
      <c r="BH1114" s="36"/>
      <c r="BI1114" s="36"/>
      <c r="BJ1114" s="36"/>
      <c r="BK1114" s="36"/>
      <c r="BL1114" s="36"/>
      <c r="BM1114" s="36"/>
      <c r="BN1114" s="36"/>
      <c r="BO1114" s="36"/>
      <c r="BP1114" s="36"/>
      <c r="BQ1114" s="36"/>
      <c r="BR1114" s="36"/>
      <c r="BS1114" s="36"/>
      <c r="BT1114" s="36"/>
      <c r="BU1114" s="36"/>
      <c r="BV1114" s="36"/>
      <c r="BW1114" s="36"/>
      <c r="BX1114" s="36"/>
      <c r="BY1114" s="36"/>
      <c r="BZ1114" s="36"/>
      <c r="CA1114" s="36"/>
      <c r="CB1114" s="36"/>
      <c r="CC1114" s="36"/>
      <c r="CD1114" s="36"/>
      <c r="CE1114" s="36"/>
      <c r="CF1114" s="36"/>
      <c r="CG1114" s="36"/>
      <c r="CH1114" s="36"/>
      <c r="CI1114" s="36"/>
      <c r="CJ1114" s="36"/>
      <c r="CK1114" s="36"/>
      <c r="CL1114" s="36"/>
      <c r="CM1114" s="36"/>
      <c r="CN1114" s="36"/>
      <c r="CO1114" s="36"/>
      <c r="CP1114" s="36"/>
      <c r="CQ1114" s="36"/>
      <c r="CR1114" s="36"/>
      <c r="CS1114" s="36"/>
      <c r="CT1114" s="36"/>
      <c r="CU1114" s="36"/>
      <c r="CV1114" s="36"/>
      <c r="CW1114" s="36"/>
      <c r="CX1114" s="36"/>
      <c r="CY1114" s="36"/>
      <c r="CZ1114" s="36"/>
      <c r="DA1114" s="36"/>
      <c r="DB1114" s="36"/>
      <c r="DC1114" s="36"/>
      <c r="DD1114" s="36"/>
      <c r="DE1114" s="36"/>
      <c r="DF1114" s="36"/>
      <c r="DG1114" s="36"/>
      <c r="DH1114" s="36"/>
      <c r="DI1114" s="36"/>
      <c r="DJ1114" s="36"/>
      <c r="DK1114" s="36"/>
      <c r="DL1114" s="36"/>
      <c r="DM1114" s="36"/>
    </row>
    <row r="1115" spans="2:117" x14ac:dyDescent="0.5"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  <c r="AI1115" s="36"/>
      <c r="AJ1115" s="36"/>
      <c r="AK1115" s="36"/>
      <c r="AL1115" s="36"/>
      <c r="AM1115" s="36"/>
      <c r="AN1115" s="36"/>
      <c r="AO1115" s="36"/>
      <c r="AP1115" s="36"/>
      <c r="AQ1115" s="36"/>
      <c r="AR1115" s="36"/>
      <c r="AS1115" s="36"/>
      <c r="AT1115" s="36"/>
      <c r="AU1115" s="36"/>
      <c r="AV1115" s="36"/>
      <c r="AW1115" s="36"/>
      <c r="AX1115" s="36"/>
      <c r="AY1115" s="36"/>
      <c r="AZ1115" s="36"/>
      <c r="BA1115" s="36"/>
      <c r="BB1115" s="36"/>
      <c r="BC1115" s="36"/>
      <c r="BD1115" s="36"/>
      <c r="BE1115" s="36"/>
      <c r="BF1115" s="36"/>
      <c r="BG1115" s="36"/>
      <c r="BH1115" s="36"/>
      <c r="BI1115" s="36"/>
      <c r="BJ1115" s="36"/>
      <c r="BK1115" s="36"/>
      <c r="BL1115" s="36"/>
      <c r="BM1115" s="36"/>
      <c r="BN1115" s="36"/>
      <c r="BO1115" s="36"/>
      <c r="BP1115" s="36"/>
      <c r="BQ1115" s="36"/>
      <c r="BR1115" s="36"/>
      <c r="BS1115" s="36"/>
      <c r="BT1115" s="36"/>
      <c r="BU1115" s="36"/>
      <c r="BV1115" s="36"/>
      <c r="BW1115" s="36"/>
      <c r="BX1115" s="36"/>
      <c r="BY1115" s="36"/>
      <c r="BZ1115" s="36"/>
      <c r="CA1115" s="36"/>
      <c r="CB1115" s="36"/>
      <c r="CC1115" s="36"/>
      <c r="CD1115" s="36"/>
      <c r="CE1115" s="36"/>
      <c r="CF1115" s="36"/>
      <c r="CG1115" s="36"/>
      <c r="CH1115" s="36"/>
      <c r="CI1115" s="36"/>
      <c r="CJ1115" s="36"/>
      <c r="CK1115" s="36"/>
      <c r="CL1115" s="36"/>
      <c r="CM1115" s="36"/>
      <c r="CN1115" s="36"/>
      <c r="CO1115" s="36"/>
      <c r="CP1115" s="36"/>
      <c r="CQ1115" s="36"/>
      <c r="CR1115" s="36"/>
      <c r="CS1115" s="36"/>
      <c r="CT1115" s="36"/>
      <c r="CU1115" s="36"/>
      <c r="CV1115" s="36"/>
      <c r="CW1115" s="36"/>
      <c r="CX1115" s="36"/>
      <c r="CY1115" s="36"/>
      <c r="CZ1115" s="36"/>
      <c r="DA1115" s="36"/>
      <c r="DB1115" s="36"/>
      <c r="DC1115" s="36"/>
      <c r="DD1115" s="36"/>
      <c r="DE1115" s="36"/>
      <c r="DF1115" s="36"/>
      <c r="DG1115" s="36"/>
      <c r="DH1115" s="36"/>
      <c r="DI1115" s="36"/>
      <c r="DJ1115" s="36"/>
      <c r="DK1115" s="36"/>
      <c r="DL1115" s="36"/>
      <c r="DM1115" s="36"/>
    </row>
    <row r="1116" spans="2:117" x14ac:dyDescent="0.5"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  <c r="AI1116" s="36"/>
      <c r="AJ1116" s="36"/>
      <c r="AK1116" s="36"/>
      <c r="AL1116" s="36"/>
      <c r="AM1116" s="36"/>
      <c r="AN1116" s="36"/>
      <c r="AO1116" s="36"/>
      <c r="AP1116" s="36"/>
      <c r="AQ1116" s="36"/>
      <c r="AR1116" s="36"/>
      <c r="AS1116" s="36"/>
      <c r="AT1116" s="36"/>
      <c r="AU1116" s="36"/>
      <c r="AV1116" s="36"/>
      <c r="AW1116" s="36"/>
      <c r="AX1116" s="36"/>
      <c r="AY1116" s="36"/>
      <c r="AZ1116" s="36"/>
      <c r="BA1116" s="36"/>
      <c r="BB1116" s="36"/>
      <c r="BC1116" s="36"/>
      <c r="BD1116" s="36"/>
      <c r="BE1116" s="36"/>
      <c r="BF1116" s="36"/>
      <c r="BG1116" s="36"/>
      <c r="BH1116" s="36"/>
      <c r="BI1116" s="36"/>
      <c r="BJ1116" s="36"/>
      <c r="BK1116" s="36"/>
      <c r="BL1116" s="36"/>
      <c r="BM1116" s="36"/>
      <c r="BN1116" s="36"/>
      <c r="BO1116" s="36"/>
      <c r="BP1116" s="36"/>
      <c r="BQ1116" s="36"/>
      <c r="BR1116" s="36"/>
      <c r="BS1116" s="36"/>
      <c r="BT1116" s="36"/>
      <c r="BU1116" s="36"/>
      <c r="BV1116" s="36"/>
      <c r="BW1116" s="36"/>
      <c r="BX1116" s="36"/>
      <c r="BY1116" s="36"/>
      <c r="BZ1116" s="36"/>
      <c r="CA1116" s="36"/>
      <c r="CB1116" s="36"/>
      <c r="CC1116" s="36"/>
      <c r="CD1116" s="36"/>
      <c r="CE1116" s="36"/>
      <c r="CF1116" s="36"/>
      <c r="CG1116" s="36"/>
      <c r="CH1116" s="36"/>
      <c r="CI1116" s="36"/>
      <c r="CJ1116" s="36"/>
      <c r="CK1116" s="36"/>
      <c r="CL1116" s="36"/>
      <c r="CM1116" s="36"/>
      <c r="CN1116" s="36"/>
      <c r="CO1116" s="36"/>
      <c r="CP1116" s="36"/>
      <c r="CQ1116" s="36"/>
      <c r="CR1116" s="36"/>
      <c r="CS1116" s="36"/>
      <c r="CT1116" s="36"/>
      <c r="CU1116" s="36"/>
      <c r="CV1116" s="36"/>
      <c r="CW1116" s="36"/>
      <c r="CX1116" s="36"/>
      <c r="CY1116" s="36"/>
      <c r="CZ1116" s="36"/>
      <c r="DA1116" s="36"/>
      <c r="DB1116" s="36"/>
      <c r="DC1116" s="36"/>
      <c r="DD1116" s="36"/>
      <c r="DE1116" s="36"/>
      <c r="DF1116" s="36"/>
      <c r="DG1116" s="36"/>
      <c r="DH1116" s="36"/>
      <c r="DI1116" s="36"/>
      <c r="DJ1116" s="36"/>
      <c r="DK1116" s="36"/>
      <c r="DL1116" s="36"/>
      <c r="DM1116" s="36"/>
    </row>
    <row r="1117" spans="2:117" x14ac:dyDescent="0.5"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  <c r="AI1117" s="36"/>
      <c r="AJ1117" s="36"/>
      <c r="AK1117" s="36"/>
      <c r="AL1117" s="36"/>
      <c r="AM1117" s="36"/>
      <c r="AN1117" s="36"/>
      <c r="AO1117" s="36"/>
      <c r="AP1117" s="36"/>
      <c r="AQ1117" s="36"/>
      <c r="AR1117" s="36"/>
      <c r="AS1117" s="36"/>
      <c r="AT1117" s="36"/>
      <c r="AU1117" s="36"/>
      <c r="AV1117" s="36"/>
      <c r="AW1117" s="36"/>
      <c r="AX1117" s="36"/>
      <c r="AY1117" s="36"/>
      <c r="AZ1117" s="36"/>
      <c r="BA1117" s="36"/>
      <c r="BB1117" s="36"/>
      <c r="BC1117" s="36"/>
      <c r="BD1117" s="36"/>
      <c r="BE1117" s="36"/>
      <c r="BF1117" s="36"/>
      <c r="BG1117" s="36"/>
      <c r="BH1117" s="36"/>
      <c r="BI1117" s="36"/>
      <c r="BJ1117" s="36"/>
      <c r="BK1117" s="36"/>
      <c r="BL1117" s="36"/>
      <c r="BM1117" s="36"/>
      <c r="BN1117" s="36"/>
      <c r="BO1117" s="36"/>
      <c r="BP1117" s="36"/>
      <c r="BQ1117" s="36"/>
      <c r="BR1117" s="36"/>
      <c r="BS1117" s="36"/>
      <c r="BT1117" s="36"/>
      <c r="BU1117" s="36"/>
      <c r="BV1117" s="36"/>
      <c r="BW1117" s="36"/>
      <c r="BX1117" s="36"/>
      <c r="BY1117" s="36"/>
      <c r="BZ1117" s="36"/>
      <c r="CA1117" s="36"/>
      <c r="CB1117" s="36"/>
      <c r="CC1117" s="36"/>
      <c r="CD1117" s="36"/>
      <c r="CE1117" s="36"/>
      <c r="CF1117" s="36"/>
      <c r="CG1117" s="36"/>
      <c r="CH1117" s="36"/>
      <c r="CI1117" s="36"/>
      <c r="CJ1117" s="36"/>
      <c r="CK1117" s="36"/>
      <c r="CL1117" s="36"/>
      <c r="CM1117" s="36"/>
      <c r="CN1117" s="36"/>
      <c r="CO1117" s="36"/>
      <c r="CP1117" s="36"/>
      <c r="CQ1117" s="36"/>
      <c r="CR1117" s="36"/>
      <c r="CS1117" s="36"/>
      <c r="CT1117" s="36"/>
      <c r="CU1117" s="36"/>
      <c r="CV1117" s="36"/>
      <c r="CW1117" s="36"/>
      <c r="CX1117" s="36"/>
      <c r="CY1117" s="36"/>
      <c r="CZ1117" s="36"/>
      <c r="DA1117" s="36"/>
      <c r="DB1117" s="36"/>
      <c r="DC1117" s="36"/>
      <c r="DD1117" s="36"/>
      <c r="DE1117" s="36"/>
      <c r="DF1117" s="36"/>
      <c r="DG1117" s="36"/>
      <c r="DH1117" s="36"/>
      <c r="DI1117" s="36"/>
      <c r="DJ1117" s="36"/>
      <c r="DK1117" s="36"/>
      <c r="DL1117" s="36"/>
      <c r="DM1117" s="36"/>
    </row>
    <row r="1118" spans="2:117" x14ac:dyDescent="0.5"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  <c r="AI1118" s="36"/>
      <c r="AJ1118" s="36"/>
      <c r="AK1118" s="36"/>
      <c r="AL1118" s="36"/>
      <c r="AM1118" s="36"/>
      <c r="AN1118" s="36"/>
      <c r="AO1118" s="36"/>
      <c r="AP1118" s="36"/>
      <c r="AQ1118" s="36"/>
      <c r="AR1118" s="36"/>
      <c r="AS1118" s="36"/>
      <c r="AT1118" s="36"/>
      <c r="AU1118" s="36"/>
      <c r="AV1118" s="36"/>
      <c r="AW1118" s="36"/>
      <c r="AX1118" s="36"/>
      <c r="AY1118" s="36"/>
      <c r="AZ1118" s="36"/>
      <c r="BA1118" s="36"/>
      <c r="BB1118" s="36"/>
      <c r="BC1118" s="36"/>
      <c r="BD1118" s="36"/>
      <c r="BE1118" s="36"/>
      <c r="BF1118" s="36"/>
      <c r="BG1118" s="36"/>
      <c r="BH1118" s="36"/>
      <c r="BI1118" s="36"/>
      <c r="BJ1118" s="36"/>
      <c r="BK1118" s="36"/>
      <c r="BL1118" s="36"/>
      <c r="BM1118" s="36"/>
      <c r="BN1118" s="36"/>
      <c r="BO1118" s="36"/>
      <c r="BP1118" s="36"/>
      <c r="BQ1118" s="36"/>
      <c r="BR1118" s="36"/>
      <c r="BS1118" s="36"/>
      <c r="BT1118" s="36"/>
      <c r="BU1118" s="36"/>
      <c r="BV1118" s="36"/>
      <c r="BW1118" s="36"/>
      <c r="BX1118" s="36"/>
      <c r="BY1118" s="36"/>
      <c r="BZ1118" s="36"/>
      <c r="CA1118" s="36"/>
      <c r="CB1118" s="36"/>
      <c r="CC1118" s="36"/>
      <c r="CD1118" s="36"/>
      <c r="CE1118" s="36"/>
      <c r="CF1118" s="36"/>
      <c r="CG1118" s="36"/>
      <c r="CH1118" s="36"/>
      <c r="CI1118" s="36"/>
      <c r="CJ1118" s="36"/>
      <c r="CK1118" s="36"/>
      <c r="CL1118" s="36"/>
      <c r="CM1118" s="36"/>
      <c r="CN1118" s="36"/>
      <c r="CO1118" s="36"/>
      <c r="CP1118" s="36"/>
      <c r="CQ1118" s="36"/>
      <c r="CR1118" s="36"/>
      <c r="CS1118" s="36"/>
      <c r="CT1118" s="36"/>
      <c r="CU1118" s="36"/>
      <c r="CV1118" s="36"/>
      <c r="CW1118" s="36"/>
      <c r="CX1118" s="36"/>
      <c r="CY1118" s="36"/>
      <c r="CZ1118" s="36"/>
      <c r="DA1118" s="36"/>
      <c r="DB1118" s="36"/>
      <c r="DC1118" s="36"/>
      <c r="DD1118" s="36"/>
      <c r="DE1118" s="36"/>
      <c r="DF1118" s="36"/>
      <c r="DG1118" s="36"/>
      <c r="DH1118" s="36"/>
      <c r="DI1118" s="36"/>
      <c r="DJ1118" s="36"/>
      <c r="DK1118" s="36"/>
      <c r="DL1118" s="36"/>
      <c r="DM1118" s="36"/>
    </row>
    <row r="1119" spans="2:117" x14ac:dyDescent="0.5"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  <c r="AI1119" s="36"/>
      <c r="AJ1119" s="36"/>
      <c r="AK1119" s="36"/>
      <c r="AL1119" s="36"/>
      <c r="AM1119" s="36"/>
      <c r="AN1119" s="36"/>
      <c r="AO1119" s="36"/>
      <c r="AP1119" s="36"/>
      <c r="AQ1119" s="36"/>
      <c r="AR1119" s="36"/>
      <c r="AS1119" s="36"/>
      <c r="AT1119" s="36"/>
      <c r="AU1119" s="36"/>
      <c r="AV1119" s="36"/>
      <c r="AW1119" s="36"/>
      <c r="AX1119" s="36"/>
      <c r="AY1119" s="36"/>
      <c r="AZ1119" s="36"/>
      <c r="BA1119" s="36"/>
      <c r="BB1119" s="36"/>
      <c r="BC1119" s="36"/>
      <c r="BD1119" s="36"/>
      <c r="BE1119" s="36"/>
      <c r="BF1119" s="36"/>
      <c r="BG1119" s="36"/>
      <c r="BH1119" s="36"/>
      <c r="BI1119" s="36"/>
      <c r="BJ1119" s="36"/>
      <c r="BK1119" s="36"/>
      <c r="BL1119" s="36"/>
      <c r="BM1119" s="36"/>
      <c r="BN1119" s="36"/>
      <c r="BO1119" s="36"/>
      <c r="BP1119" s="36"/>
      <c r="BQ1119" s="36"/>
      <c r="BR1119" s="36"/>
      <c r="BS1119" s="36"/>
      <c r="BT1119" s="36"/>
      <c r="BU1119" s="36"/>
      <c r="BV1119" s="36"/>
      <c r="BW1119" s="36"/>
      <c r="BX1119" s="36"/>
      <c r="BY1119" s="36"/>
      <c r="BZ1119" s="36"/>
      <c r="CA1119" s="36"/>
      <c r="CB1119" s="36"/>
      <c r="CC1119" s="36"/>
      <c r="CD1119" s="36"/>
      <c r="CE1119" s="36"/>
      <c r="CF1119" s="36"/>
      <c r="CG1119" s="36"/>
      <c r="CH1119" s="36"/>
      <c r="CI1119" s="36"/>
      <c r="CJ1119" s="36"/>
      <c r="CK1119" s="36"/>
      <c r="CL1119" s="36"/>
      <c r="CM1119" s="36"/>
      <c r="CN1119" s="36"/>
      <c r="CO1119" s="36"/>
      <c r="CP1119" s="36"/>
      <c r="CQ1119" s="36"/>
      <c r="CR1119" s="36"/>
      <c r="CS1119" s="36"/>
      <c r="CT1119" s="36"/>
      <c r="CU1119" s="36"/>
      <c r="CV1119" s="36"/>
      <c r="CW1119" s="36"/>
      <c r="CX1119" s="36"/>
      <c r="CY1119" s="36"/>
      <c r="CZ1119" s="36"/>
      <c r="DA1119" s="36"/>
      <c r="DB1119" s="36"/>
      <c r="DC1119" s="36"/>
      <c r="DD1119" s="36"/>
      <c r="DE1119" s="36"/>
      <c r="DF1119" s="36"/>
      <c r="DG1119" s="36"/>
      <c r="DH1119" s="36"/>
      <c r="DI1119" s="36"/>
      <c r="DJ1119" s="36"/>
      <c r="DK1119" s="36"/>
      <c r="DL1119" s="36"/>
      <c r="DM1119" s="36"/>
    </row>
    <row r="1120" spans="2:117" x14ac:dyDescent="0.5"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  <c r="AI1120" s="36"/>
      <c r="AJ1120" s="36"/>
      <c r="AK1120" s="36"/>
      <c r="AL1120" s="36"/>
      <c r="AM1120" s="36"/>
      <c r="AN1120" s="36"/>
      <c r="AO1120" s="36"/>
      <c r="AP1120" s="36"/>
      <c r="AQ1120" s="36"/>
      <c r="AR1120" s="36"/>
      <c r="AS1120" s="36"/>
      <c r="AT1120" s="36"/>
      <c r="AU1120" s="36"/>
      <c r="AV1120" s="36"/>
      <c r="AW1120" s="36"/>
      <c r="AX1120" s="36"/>
      <c r="AY1120" s="36"/>
      <c r="AZ1120" s="36"/>
      <c r="BA1120" s="36"/>
      <c r="BB1120" s="36"/>
      <c r="BC1120" s="36"/>
      <c r="BD1120" s="36"/>
      <c r="BE1120" s="36"/>
      <c r="BF1120" s="36"/>
      <c r="BG1120" s="36"/>
      <c r="BH1120" s="36"/>
      <c r="BI1120" s="36"/>
      <c r="BJ1120" s="36"/>
      <c r="BK1120" s="36"/>
      <c r="BL1120" s="36"/>
      <c r="BM1120" s="36"/>
      <c r="BN1120" s="36"/>
      <c r="BO1120" s="36"/>
      <c r="BP1120" s="36"/>
      <c r="BQ1120" s="36"/>
      <c r="BR1120" s="36"/>
      <c r="BS1120" s="36"/>
      <c r="BT1120" s="36"/>
      <c r="BU1120" s="36"/>
      <c r="BV1120" s="36"/>
      <c r="BW1120" s="36"/>
      <c r="BX1120" s="36"/>
      <c r="BY1120" s="36"/>
      <c r="BZ1120" s="36"/>
      <c r="CA1120" s="36"/>
      <c r="CB1120" s="36"/>
      <c r="CC1120" s="36"/>
      <c r="CD1120" s="36"/>
      <c r="CE1120" s="36"/>
      <c r="CF1120" s="36"/>
      <c r="CG1120" s="36"/>
      <c r="CH1120" s="36"/>
      <c r="CI1120" s="36"/>
      <c r="CJ1120" s="36"/>
      <c r="CK1120" s="36"/>
      <c r="CL1120" s="36"/>
      <c r="CM1120" s="36"/>
      <c r="CN1120" s="36"/>
      <c r="CO1120" s="36"/>
      <c r="CP1120" s="36"/>
      <c r="CQ1120" s="36"/>
      <c r="CR1120" s="36"/>
      <c r="CS1120" s="36"/>
      <c r="CT1120" s="36"/>
      <c r="CU1120" s="36"/>
      <c r="CV1120" s="36"/>
      <c r="CW1120" s="36"/>
      <c r="CX1120" s="36"/>
      <c r="CY1120" s="36"/>
      <c r="CZ1120" s="36"/>
      <c r="DA1120" s="36"/>
      <c r="DB1120" s="36"/>
      <c r="DC1120" s="36"/>
      <c r="DD1120" s="36"/>
      <c r="DE1120" s="36"/>
      <c r="DF1120" s="36"/>
      <c r="DG1120" s="36"/>
      <c r="DH1120" s="36"/>
      <c r="DI1120" s="36"/>
      <c r="DJ1120" s="36"/>
      <c r="DK1120" s="36"/>
      <c r="DL1120" s="36"/>
      <c r="DM1120" s="36"/>
    </row>
    <row r="1121" spans="2:117" x14ac:dyDescent="0.5"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  <c r="AI1121" s="36"/>
      <c r="AJ1121" s="36"/>
      <c r="AK1121" s="36"/>
      <c r="AL1121" s="36"/>
      <c r="AM1121" s="36"/>
      <c r="AN1121" s="36"/>
      <c r="AO1121" s="36"/>
      <c r="AP1121" s="36"/>
      <c r="AQ1121" s="36"/>
      <c r="AR1121" s="36"/>
      <c r="AS1121" s="36"/>
      <c r="AT1121" s="36"/>
      <c r="AU1121" s="36"/>
      <c r="AV1121" s="36"/>
      <c r="AW1121" s="36"/>
      <c r="AX1121" s="36"/>
      <c r="AY1121" s="36"/>
      <c r="AZ1121" s="36"/>
      <c r="BA1121" s="36"/>
      <c r="BB1121" s="36"/>
      <c r="BC1121" s="36"/>
      <c r="BD1121" s="36"/>
      <c r="BE1121" s="36"/>
      <c r="BF1121" s="36"/>
      <c r="BG1121" s="36"/>
      <c r="BH1121" s="36"/>
      <c r="BI1121" s="36"/>
      <c r="BJ1121" s="36"/>
      <c r="BK1121" s="36"/>
      <c r="BL1121" s="36"/>
      <c r="BM1121" s="36"/>
      <c r="BN1121" s="36"/>
      <c r="BO1121" s="36"/>
      <c r="BP1121" s="36"/>
      <c r="BQ1121" s="36"/>
      <c r="BR1121" s="36"/>
      <c r="BS1121" s="36"/>
      <c r="BT1121" s="36"/>
      <c r="BU1121" s="36"/>
      <c r="BV1121" s="36"/>
      <c r="BW1121" s="36"/>
      <c r="BX1121" s="36"/>
      <c r="BY1121" s="36"/>
      <c r="BZ1121" s="36"/>
      <c r="CA1121" s="36"/>
      <c r="CB1121" s="36"/>
      <c r="CC1121" s="36"/>
      <c r="CD1121" s="36"/>
      <c r="CE1121" s="36"/>
      <c r="CF1121" s="36"/>
      <c r="CG1121" s="36"/>
      <c r="CH1121" s="36"/>
      <c r="CI1121" s="36"/>
      <c r="CJ1121" s="36"/>
      <c r="CK1121" s="36"/>
      <c r="CL1121" s="36"/>
      <c r="CM1121" s="36"/>
      <c r="CN1121" s="36"/>
      <c r="CO1121" s="36"/>
      <c r="CP1121" s="36"/>
      <c r="CQ1121" s="36"/>
      <c r="CR1121" s="36"/>
      <c r="CS1121" s="36"/>
      <c r="CT1121" s="36"/>
      <c r="CU1121" s="36"/>
      <c r="CV1121" s="36"/>
      <c r="CW1121" s="36"/>
      <c r="CX1121" s="36"/>
      <c r="CY1121" s="36"/>
      <c r="CZ1121" s="36"/>
      <c r="DA1121" s="36"/>
      <c r="DB1121" s="36"/>
      <c r="DC1121" s="36"/>
      <c r="DD1121" s="36"/>
      <c r="DE1121" s="36"/>
      <c r="DF1121" s="36"/>
      <c r="DG1121" s="36"/>
      <c r="DH1121" s="36"/>
      <c r="DI1121" s="36"/>
      <c r="DJ1121" s="36"/>
      <c r="DK1121" s="36"/>
      <c r="DL1121" s="36"/>
      <c r="DM1121" s="36"/>
    </row>
    <row r="1122" spans="2:117" x14ac:dyDescent="0.5"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  <c r="AI1122" s="36"/>
      <c r="AJ1122" s="36"/>
      <c r="AK1122" s="36"/>
      <c r="AL1122" s="36"/>
      <c r="AM1122" s="36"/>
      <c r="AN1122" s="36"/>
      <c r="AO1122" s="36"/>
      <c r="AP1122" s="36"/>
      <c r="AQ1122" s="36"/>
      <c r="AR1122" s="36"/>
      <c r="AS1122" s="36"/>
      <c r="AT1122" s="36"/>
      <c r="AU1122" s="36"/>
      <c r="AV1122" s="36"/>
      <c r="AW1122" s="36"/>
      <c r="AX1122" s="36"/>
      <c r="AY1122" s="36"/>
      <c r="AZ1122" s="36"/>
      <c r="BA1122" s="36"/>
      <c r="BB1122" s="36"/>
      <c r="BC1122" s="36"/>
      <c r="BD1122" s="36"/>
      <c r="BE1122" s="36"/>
      <c r="BF1122" s="36"/>
      <c r="BG1122" s="36"/>
      <c r="BH1122" s="36"/>
      <c r="BI1122" s="36"/>
      <c r="BJ1122" s="36"/>
      <c r="BK1122" s="36"/>
      <c r="BL1122" s="36"/>
      <c r="BM1122" s="36"/>
      <c r="BN1122" s="36"/>
      <c r="BO1122" s="36"/>
      <c r="BP1122" s="36"/>
      <c r="BQ1122" s="36"/>
      <c r="BR1122" s="36"/>
      <c r="BS1122" s="36"/>
      <c r="BT1122" s="36"/>
      <c r="BU1122" s="36"/>
      <c r="BV1122" s="36"/>
      <c r="BW1122" s="36"/>
      <c r="BX1122" s="36"/>
      <c r="BY1122" s="36"/>
      <c r="BZ1122" s="36"/>
      <c r="CA1122" s="36"/>
      <c r="CB1122" s="36"/>
      <c r="CC1122" s="36"/>
      <c r="CD1122" s="36"/>
      <c r="CE1122" s="36"/>
      <c r="CF1122" s="36"/>
      <c r="CG1122" s="36"/>
      <c r="CH1122" s="36"/>
      <c r="CI1122" s="36"/>
      <c r="CJ1122" s="36"/>
      <c r="CK1122" s="36"/>
      <c r="CL1122" s="36"/>
      <c r="CM1122" s="36"/>
      <c r="CN1122" s="36"/>
      <c r="CO1122" s="36"/>
      <c r="CP1122" s="36"/>
      <c r="CQ1122" s="36"/>
      <c r="CR1122" s="36"/>
      <c r="CS1122" s="36"/>
      <c r="CT1122" s="36"/>
      <c r="CU1122" s="36"/>
      <c r="CV1122" s="36"/>
      <c r="CW1122" s="36"/>
      <c r="CX1122" s="36"/>
      <c r="CY1122" s="36"/>
      <c r="CZ1122" s="36"/>
      <c r="DA1122" s="36"/>
      <c r="DB1122" s="36"/>
      <c r="DC1122" s="36"/>
      <c r="DD1122" s="36"/>
      <c r="DE1122" s="36"/>
      <c r="DF1122" s="36"/>
      <c r="DG1122" s="36"/>
      <c r="DH1122" s="36"/>
      <c r="DI1122" s="36"/>
      <c r="DJ1122" s="36"/>
      <c r="DK1122" s="36"/>
      <c r="DL1122" s="36"/>
      <c r="DM1122" s="36"/>
    </row>
    <row r="1123" spans="2:117" x14ac:dyDescent="0.5"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  <c r="AI1123" s="36"/>
      <c r="AJ1123" s="36"/>
      <c r="AK1123" s="36"/>
      <c r="AL1123" s="36"/>
      <c r="AM1123" s="36"/>
      <c r="AN1123" s="36"/>
      <c r="AO1123" s="36"/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36"/>
      <c r="AZ1123" s="36"/>
      <c r="BA1123" s="36"/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36"/>
      <c r="BL1123" s="36"/>
      <c r="BM1123" s="36"/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36"/>
      <c r="BX1123" s="36"/>
      <c r="BY1123" s="36"/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36"/>
      <c r="CJ1123" s="36"/>
      <c r="CK1123" s="36"/>
      <c r="CL1123" s="36"/>
      <c r="CM1123" s="36"/>
      <c r="CN1123" s="36"/>
      <c r="CO1123" s="36"/>
      <c r="CP1123" s="36"/>
      <c r="CQ1123" s="36"/>
      <c r="CR1123" s="36"/>
      <c r="CS1123" s="36"/>
      <c r="CT1123" s="36"/>
      <c r="CU1123" s="36"/>
      <c r="CV1123" s="36"/>
      <c r="CW1123" s="36"/>
      <c r="CX1123" s="36"/>
      <c r="CY1123" s="36"/>
      <c r="CZ1123" s="36"/>
      <c r="DA1123" s="36"/>
      <c r="DB1123" s="36"/>
      <c r="DC1123" s="36"/>
      <c r="DD1123" s="36"/>
      <c r="DE1123" s="36"/>
      <c r="DF1123" s="36"/>
      <c r="DG1123" s="36"/>
      <c r="DH1123" s="36"/>
      <c r="DI1123" s="36"/>
      <c r="DJ1123" s="36"/>
      <c r="DK1123" s="36"/>
      <c r="DL1123" s="36"/>
      <c r="DM1123" s="36"/>
    </row>
    <row r="1124" spans="2:117" x14ac:dyDescent="0.5"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36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36"/>
      <c r="CV1124" s="36"/>
      <c r="CW1124" s="36"/>
      <c r="CX1124" s="36"/>
      <c r="CY1124" s="36"/>
      <c r="CZ1124" s="36"/>
      <c r="DA1124" s="36"/>
      <c r="DB1124" s="36"/>
      <c r="DC1124" s="36"/>
      <c r="DD1124" s="36"/>
      <c r="DE1124" s="36"/>
      <c r="DF1124" s="36"/>
      <c r="DG1124" s="36"/>
      <c r="DH1124" s="36"/>
      <c r="DI1124" s="36"/>
      <c r="DJ1124" s="36"/>
      <c r="DK1124" s="36"/>
      <c r="DL1124" s="36"/>
      <c r="DM1124" s="36"/>
    </row>
    <row r="1125" spans="2:117" x14ac:dyDescent="0.5"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  <c r="AI1125" s="36"/>
      <c r="AJ1125" s="36"/>
      <c r="AK1125" s="36"/>
      <c r="AL1125" s="36"/>
      <c r="AM1125" s="36"/>
      <c r="AN1125" s="36"/>
      <c r="AO1125" s="36"/>
      <c r="AP1125" s="36"/>
      <c r="AQ1125" s="36"/>
      <c r="AR1125" s="36"/>
      <c r="AS1125" s="36"/>
      <c r="AT1125" s="36"/>
      <c r="AU1125" s="36"/>
      <c r="AV1125" s="36"/>
      <c r="AW1125" s="36"/>
      <c r="AX1125" s="36"/>
      <c r="AY1125" s="36"/>
      <c r="AZ1125" s="36"/>
      <c r="BA1125" s="36"/>
      <c r="BB1125" s="36"/>
      <c r="BC1125" s="36"/>
      <c r="BD1125" s="36"/>
      <c r="BE1125" s="36"/>
      <c r="BF1125" s="36"/>
      <c r="BG1125" s="36"/>
      <c r="BH1125" s="36"/>
      <c r="BI1125" s="36"/>
      <c r="BJ1125" s="36"/>
      <c r="BK1125" s="36"/>
      <c r="BL1125" s="36"/>
      <c r="BM1125" s="36"/>
      <c r="BN1125" s="36"/>
      <c r="BO1125" s="36"/>
      <c r="BP1125" s="36"/>
      <c r="BQ1125" s="36"/>
      <c r="BR1125" s="36"/>
      <c r="BS1125" s="36"/>
      <c r="BT1125" s="36"/>
      <c r="BU1125" s="36"/>
      <c r="BV1125" s="36"/>
      <c r="BW1125" s="36"/>
      <c r="BX1125" s="36"/>
      <c r="BY1125" s="36"/>
      <c r="BZ1125" s="36"/>
      <c r="CA1125" s="36"/>
      <c r="CB1125" s="36"/>
      <c r="CC1125" s="36"/>
      <c r="CD1125" s="36"/>
      <c r="CE1125" s="36"/>
      <c r="CF1125" s="36"/>
      <c r="CG1125" s="36"/>
      <c r="CH1125" s="36"/>
      <c r="CI1125" s="36"/>
      <c r="CJ1125" s="36"/>
      <c r="CK1125" s="36"/>
      <c r="CL1125" s="36"/>
      <c r="CM1125" s="36"/>
      <c r="CN1125" s="36"/>
      <c r="CO1125" s="36"/>
      <c r="CP1125" s="36"/>
      <c r="CQ1125" s="36"/>
      <c r="CR1125" s="36"/>
      <c r="CS1125" s="36"/>
      <c r="CT1125" s="36"/>
      <c r="CU1125" s="36"/>
      <c r="CV1125" s="36"/>
      <c r="CW1125" s="36"/>
      <c r="CX1125" s="36"/>
      <c r="CY1125" s="36"/>
      <c r="CZ1125" s="36"/>
      <c r="DA1125" s="36"/>
      <c r="DB1125" s="36"/>
      <c r="DC1125" s="36"/>
      <c r="DD1125" s="36"/>
      <c r="DE1125" s="36"/>
      <c r="DF1125" s="36"/>
      <c r="DG1125" s="36"/>
      <c r="DH1125" s="36"/>
      <c r="DI1125" s="36"/>
      <c r="DJ1125" s="36"/>
      <c r="DK1125" s="36"/>
      <c r="DL1125" s="36"/>
      <c r="DM1125" s="36"/>
    </row>
    <row r="1126" spans="2:117" x14ac:dyDescent="0.5"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  <c r="AI1126" s="36"/>
      <c r="AJ1126" s="36"/>
      <c r="AK1126" s="36"/>
      <c r="AL1126" s="36"/>
      <c r="AM1126" s="36"/>
      <c r="AN1126" s="36"/>
      <c r="AO1126" s="36"/>
      <c r="AP1126" s="36"/>
      <c r="AQ1126" s="36"/>
      <c r="AR1126" s="36"/>
      <c r="AS1126" s="36"/>
      <c r="AT1126" s="36"/>
      <c r="AU1126" s="36"/>
      <c r="AV1126" s="36"/>
      <c r="AW1126" s="36"/>
      <c r="AX1126" s="36"/>
      <c r="AY1126" s="36"/>
      <c r="AZ1126" s="36"/>
      <c r="BA1126" s="36"/>
      <c r="BB1126" s="36"/>
      <c r="BC1126" s="36"/>
      <c r="BD1126" s="36"/>
      <c r="BE1126" s="36"/>
      <c r="BF1126" s="36"/>
      <c r="BG1126" s="36"/>
      <c r="BH1126" s="36"/>
      <c r="BI1126" s="36"/>
      <c r="BJ1126" s="36"/>
      <c r="BK1126" s="36"/>
      <c r="BL1126" s="36"/>
      <c r="BM1126" s="36"/>
      <c r="BN1126" s="36"/>
      <c r="BO1126" s="36"/>
      <c r="BP1126" s="36"/>
      <c r="BQ1126" s="36"/>
      <c r="BR1126" s="36"/>
      <c r="BS1126" s="36"/>
      <c r="BT1126" s="36"/>
      <c r="BU1126" s="36"/>
      <c r="BV1126" s="36"/>
      <c r="BW1126" s="36"/>
      <c r="BX1126" s="36"/>
      <c r="BY1126" s="36"/>
      <c r="BZ1126" s="36"/>
      <c r="CA1126" s="36"/>
      <c r="CB1126" s="36"/>
      <c r="CC1126" s="36"/>
      <c r="CD1126" s="36"/>
      <c r="CE1126" s="36"/>
      <c r="CF1126" s="36"/>
      <c r="CG1126" s="36"/>
      <c r="CH1126" s="36"/>
      <c r="CI1126" s="36"/>
      <c r="CJ1126" s="36"/>
      <c r="CK1126" s="36"/>
      <c r="CL1126" s="36"/>
      <c r="CM1126" s="36"/>
      <c r="CN1126" s="36"/>
      <c r="CO1126" s="36"/>
      <c r="CP1126" s="36"/>
      <c r="CQ1126" s="36"/>
      <c r="CR1126" s="36"/>
      <c r="CS1126" s="36"/>
      <c r="CT1126" s="36"/>
      <c r="CU1126" s="36"/>
      <c r="CV1126" s="36"/>
      <c r="CW1126" s="36"/>
      <c r="CX1126" s="36"/>
      <c r="CY1126" s="36"/>
      <c r="CZ1126" s="36"/>
      <c r="DA1126" s="36"/>
      <c r="DB1126" s="36"/>
      <c r="DC1126" s="36"/>
      <c r="DD1126" s="36"/>
      <c r="DE1126" s="36"/>
      <c r="DF1126" s="36"/>
      <c r="DG1126" s="36"/>
      <c r="DH1126" s="36"/>
      <c r="DI1126" s="36"/>
      <c r="DJ1126" s="36"/>
      <c r="DK1126" s="36"/>
      <c r="DL1126" s="36"/>
      <c r="DM1126" s="36"/>
    </row>
    <row r="1127" spans="2:117" x14ac:dyDescent="0.5"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  <c r="AI1127" s="36"/>
      <c r="AJ1127" s="36"/>
      <c r="AK1127" s="36"/>
      <c r="AL1127" s="36"/>
      <c r="AM1127" s="36"/>
      <c r="AN1127" s="36"/>
      <c r="AO1127" s="36"/>
      <c r="AP1127" s="36"/>
      <c r="AQ1127" s="36"/>
      <c r="AR1127" s="36"/>
      <c r="AS1127" s="36"/>
      <c r="AT1127" s="36"/>
      <c r="AU1127" s="36"/>
      <c r="AV1127" s="36"/>
      <c r="AW1127" s="36"/>
      <c r="AX1127" s="36"/>
      <c r="AY1127" s="36"/>
      <c r="AZ1127" s="36"/>
      <c r="BA1127" s="36"/>
      <c r="BB1127" s="36"/>
      <c r="BC1127" s="36"/>
      <c r="BD1127" s="36"/>
      <c r="BE1127" s="36"/>
      <c r="BF1127" s="36"/>
      <c r="BG1127" s="36"/>
      <c r="BH1127" s="36"/>
      <c r="BI1127" s="36"/>
      <c r="BJ1127" s="36"/>
      <c r="BK1127" s="36"/>
      <c r="BL1127" s="36"/>
      <c r="BM1127" s="36"/>
      <c r="BN1127" s="36"/>
      <c r="BO1127" s="36"/>
      <c r="BP1127" s="36"/>
      <c r="BQ1127" s="36"/>
      <c r="BR1127" s="36"/>
      <c r="BS1127" s="36"/>
      <c r="BT1127" s="36"/>
      <c r="BU1127" s="36"/>
      <c r="BV1127" s="36"/>
      <c r="BW1127" s="36"/>
      <c r="BX1127" s="36"/>
      <c r="BY1127" s="36"/>
      <c r="BZ1127" s="36"/>
      <c r="CA1127" s="36"/>
      <c r="CB1127" s="36"/>
      <c r="CC1127" s="36"/>
      <c r="CD1127" s="36"/>
      <c r="CE1127" s="36"/>
      <c r="CF1127" s="36"/>
      <c r="CG1127" s="36"/>
      <c r="CH1127" s="36"/>
      <c r="CI1127" s="36"/>
      <c r="CJ1127" s="36"/>
      <c r="CK1127" s="36"/>
      <c r="CL1127" s="36"/>
      <c r="CM1127" s="36"/>
      <c r="CN1127" s="36"/>
      <c r="CO1127" s="36"/>
      <c r="CP1127" s="36"/>
      <c r="CQ1127" s="36"/>
      <c r="CR1127" s="36"/>
      <c r="CS1127" s="36"/>
      <c r="CT1127" s="36"/>
      <c r="CU1127" s="36"/>
      <c r="CV1127" s="36"/>
      <c r="CW1127" s="36"/>
      <c r="CX1127" s="36"/>
      <c r="CY1127" s="36"/>
      <c r="CZ1127" s="36"/>
      <c r="DA1127" s="36"/>
      <c r="DB1127" s="36"/>
      <c r="DC1127" s="36"/>
      <c r="DD1127" s="36"/>
      <c r="DE1127" s="36"/>
      <c r="DF1127" s="36"/>
      <c r="DG1127" s="36"/>
      <c r="DH1127" s="36"/>
      <c r="DI1127" s="36"/>
      <c r="DJ1127" s="36"/>
      <c r="DK1127" s="36"/>
      <c r="DL1127" s="36"/>
      <c r="DM1127" s="36"/>
    </row>
    <row r="1128" spans="2:117" x14ac:dyDescent="0.5"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  <c r="AI1128" s="36"/>
      <c r="AJ1128" s="36"/>
      <c r="AK1128" s="36"/>
      <c r="AL1128" s="36"/>
      <c r="AM1128" s="36"/>
      <c r="AN1128" s="36"/>
      <c r="AO1128" s="36"/>
      <c r="AP1128" s="36"/>
      <c r="AQ1128" s="36"/>
      <c r="AR1128" s="36"/>
      <c r="AS1128" s="36"/>
      <c r="AT1128" s="36"/>
      <c r="AU1128" s="36"/>
      <c r="AV1128" s="36"/>
      <c r="AW1128" s="36"/>
      <c r="AX1128" s="36"/>
      <c r="AY1128" s="36"/>
      <c r="AZ1128" s="36"/>
      <c r="BA1128" s="36"/>
      <c r="BB1128" s="36"/>
      <c r="BC1128" s="36"/>
      <c r="BD1128" s="36"/>
      <c r="BE1128" s="36"/>
      <c r="BF1128" s="36"/>
      <c r="BG1128" s="36"/>
      <c r="BH1128" s="36"/>
      <c r="BI1128" s="36"/>
      <c r="BJ1128" s="36"/>
      <c r="BK1128" s="36"/>
      <c r="BL1128" s="36"/>
      <c r="BM1128" s="36"/>
      <c r="BN1128" s="36"/>
      <c r="BO1128" s="36"/>
      <c r="BP1128" s="36"/>
      <c r="BQ1128" s="36"/>
      <c r="BR1128" s="36"/>
      <c r="BS1128" s="36"/>
      <c r="BT1128" s="36"/>
      <c r="BU1128" s="36"/>
      <c r="BV1128" s="36"/>
      <c r="BW1128" s="36"/>
      <c r="BX1128" s="36"/>
      <c r="BY1128" s="36"/>
      <c r="BZ1128" s="36"/>
      <c r="CA1128" s="36"/>
      <c r="CB1128" s="36"/>
      <c r="CC1128" s="36"/>
      <c r="CD1128" s="36"/>
      <c r="CE1128" s="36"/>
      <c r="CF1128" s="36"/>
      <c r="CG1128" s="36"/>
      <c r="CH1128" s="36"/>
      <c r="CI1128" s="36"/>
      <c r="CJ1128" s="36"/>
      <c r="CK1128" s="36"/>
      <c r="CL1128" s="36"/>
      <c r="CM1128" s="36"/>
      <c r="CN1128" s="36"/>
      <c r="CO1128" s="36"/>
      <c r="CP1128" s="36"/>
      <c r="CQ1128" s="36"/>
      <c r="CR1128" s="36"/>
      <c r="CS1128" s="36"/>
      <c r="CT1128" s="36"/>
      <c r="CU1128" s="36"/>
      <c r="CV1128" s="36"/>
      <c r="CW1128" s="36"/>
      <c r="CX1128" s="36"/>
      <c r="CY1128" s="36"/>
      <c r="CZ1128" s="36"/>
      <c r="DA1128" s="36"/>
      <c r="DB1128" s="36"/>
      <c r="DC1128" s="36"/>
      <c r="DD1128" s="36"/>
      <c r="DE1128" s="36"/>
      <c r="DF1128" s="36"/>
      <c r="DG1128" s="36"/>
      <c r="DH1128" s="36"/>
      <c r="DI1128" s="36"/>
      <c r="DJ1128" s="36"/>
      <c r="DK1128" s="36"/>
      <c r="DL1128" s="36"/>
      <c r="DM1128" s="36"/>
    </row>
    <row r="1129" spans="2:117" x14ac:dyDescent="0.5"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  <c r="AI1129" s="36"/>
      <c r="AJ1129" s="36"/>
      <c r="AK1129" s="36"/>
      <c r="AL1129" s="36"/>
      <c r="AM1129" s="36"/>
      <c r="AN1129" s="36"/>
      <c r="AO1129" s="36"/>
      <c r="AP1129" s="36"/>
      <c r="AQ1129" s="36"/>
      <c r="AR1129" s="36"/>
      <c r="AS1129" s="36"/>
      <c r="AT1129" s="36"/>
      <c r="AU1129" s="36"/>
      <c r="AV1129" s="36"/>
      <c r="AW1129" s="36"/>
      <c r="AX1129" s="36"/>
      <c r="AY1129" s="36"/>
      <c r="AZ1129" s="36"/>
      <c r="BA1129" s="36"/>
      <c r="BB1129" s="36"/>
      <c r="BC1129" s="36"/>
      <c r="BD1129" s="36"/>
      <c r="BE1129" s="36"/>
      <c r="BF1129" s="36"/>
      <c r="BG1129" s="36"/>
      <c r="BH1129" s="36"/>
      <c r="BI1129" s="36"/>
      <c r="BJ1129" s="36"/>
      <c r="BK1129" s="36"/>
      <c r="BL1129" s="36"/>
      <c r="BM1129" s="36"/>
      <c r="BN1129" s="36"/>
      <c r="BO1129" s="36"/>
      <c r="BP1129" s="36"/>
      <c r="BQ1129" s="36"/>
      <c r="BR1129" s="36"/>
      <c r="BS1129" s="36"/>
      <c r="BT1129" s="36"/>
      <c r="BU1129" s="36"/>
      <c r="BV1129" s="36"/>
      <c r="BW1129" s="36"/>
      <c r="BX1129" s="36"/>
      <c r="BY1129" s="36"/>
      <c r="BZ1129" s="36"/>
      <c r="CA1129" s="36"/>
      <c r="CB1129" s="36"/>
      <c r="CC1129" s="36"/>
      <c r="CD1129" s="36"/>
      <c r="CE1129" s="36"/>
      <c r="CF1129" s="36"/>
      <c r="CG1129" s="36"/>
      <c r="CH1129" s="36"/>
      <c r="CI1129" s="36"/>
      <c r="CJ1129" s="36"/>
      <c r="CK1129" s="36"/>
      <c r="CL1129" s="36"/>
      <c r="CM1129" s="36"/>
      <c r="CN1129" s="36"/>
      <c r="CO1129" s="36"/>
      <c r="CP1129" s="36"/>
      <c r="CQ1129" s="36"/>
      <c r="CR1129" s="36"/>
      <c r="CS1129" s="36"/>
      <c r="CT1129" s="36"/>
      <c r="CU1129" s="36"/>
      <c r="CV1129" s="36"/>
      <c r="CW1129" s="36"/>
      <c r="CX1129" s="36"/>
      <c r="CY1129" s="36"/>
      <c r="CZ1129" s="36"/>
      <c r="DA1129" s="36"/>
      <c r="DB1129" s="36"/>
      <c r="DC1129" s="36"/>
      <c r="DD1129" s="36"/>
      <c r="DE1129" s="36"/>
      <c r="DF1129" s="36"/>
      <c r="DG1129" s="36"/>
      <c r="DH1129" s="36"/>
      <c r="DI1129" s="36"/>
      <c r="DJ1129" s="36"/>
      <c r="DK1129" s="36"/>
      <c r="DL1129" s="36"/>
      <c r="DM1129" s="36"/>
    </row>
    <row r="1130" spans="2:117" x14ac:dyDescent="0.5"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  <c r="AI1130" s="36"/>
      <c r="AJ1130" s="36"/>
      <c r="AK1130" s="36"/>
      <c r="AL1130" s="36"/>
      <c r="AM1130" s="36"/>
      <c r="AN1130" s="36"/>
      <c r="AO1130" s="36"/>
      <c r="AP1130" s="36"/>
      <c r="AQ1130" s="36"/>
      <c r="AR1130" s="36"/>
      <c r="AS1130" s="36"/>
      <c r="AT1130" s="36"/>
      <c r="AU1130" s="36"/>
      <c r="AV1130" s="36"/>
      <c r="AW1130" s="36"/>
      <c r="AX1130" s="36"/>
      <c r="AY1130" s="36"/>
      <c r="AZ1130" s="36"/>
      <c r="BA1130" s="36"/>
      <c r="BB1130" s="36"/>
      <c r="BC1130" s="36"/>
      <c r="BD1130" s="36"/>
      <c r="BE1130" s="36"/>
      <c r="BF1130" s="36"/>
      <c r="BG1130" s="36"/>
      <c r="BH1130" s="36"/>
      <c r="BI1130" s="36"/>
      <c r="BJ1130" s="36"/>
      <c r="BK1130" s="36"/>
      <c r="BL1130" s="36"/>
      <c r="BM1130" s="36"/>
      <c r="BN1130" s="36"/>
      <c r="BO1130" s="36"/>
      <c r="BP1130" s="36"/>
      <c r="BQ1130" s="36"/>
      <c r="BR1130" s="36"/>
      <c r="BS1130" s="36"/>
      <c r="BT1130" s="36"/>
      <c r="BU1130" s="36"/>
      <c r="BV1130" s="36"/>
      <c r="BW1130" s="36"/>
      <c r="BX1130" s="36"/>
      <c r="BY1130" s="36"/>
      <c r="BZ1130" s="36"/>
      <c r="CA1130" s="36"/>
      <c r="CB1130" s="36"/>
      <c r="CC1130" s="36"/>
      <c r="CD1130" s="36"/>
      <c r="CE1130" s="36"/>
      <c r="CF1130" s="36"/>
      <c r="CG1130" s="36"/>
      <c r="CH1130" s="36"/>
      <c r="CI1130" s="36"/>
      <c r="CJ1130" s="36"/>
      <c r="CK1130" s="36"/>
      <c r="CL1130" s="36"/>
      <c r="CM1130" s="36"/>
      <c r="CN1130" s="36"/>
      <c r="CO1130" s="36"/>
      <c r="CP1130" s="36"/>
      <c r="CQ1130" s="36"/>
      <c r="CR1130" s="36"/>
      <c r="CS1130" s="36"/>
      <c r="CT1130" s="36"/>
      <c r="CU1130" s="36"/>
      <c r="CV1130" s="36"/>
      <c r="CW1130" s="36"/>
      <c r="CX1130" s="36"/>
      <c r="CY1130" s="36"/>
      <c r="CZ1130" s="36"/>
      <c r="DA1130" s="36"/>
      <c r="DB1130" s="36"/>
      <c r="DC1130" s="36"/>
      <c r="DD1130" s="36"/>
      <c r="DE1130" s="36"/>
      <c r="DF1130" s="36"/>
      <c r="DG1130" s="36"/>
      <c r="DH1130" s="36"/>
      <c r="DI1130" s="36"/>
      <c r="DJ1130" s="36"/>
      <c r="DK1130" s="36"/>
      <c r="DL1130" s="36"/>
      <c r="DM1130" s="36"/>
    </row>
    <row r="1131" spans="2:117" x14ac:dyDescent="0.5"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  <c r="AI1131" s="36"/>
      <c r="AJ1131" s="36"/>
      <c r="AK1131" s="36"/>
      <c r="AL1131" s="36"/>
      <c r="AM1131" s="36"/>
      <c r="AN1131" s="36"/>
      <c r="AO1131" s="36"/>
      <c r="AP1131" s="36"/>
      <c r="AQ1131" s="36"/>
      <c r="AR1131" s="36"/>
      <c r="AS1131" s="36"/>
      <c r="AT1131" s="36"/>
      <c r="AU1131" s="36"/>
      <c r="AV1131" s="36"/>
      <c r="AW1131" s="36"/>
      <c r="AX1131" s="36"/>
      <c r="AY1131" s="36"/>
      <c r="AZ1131" s="36"/>
      <c r="BA1131" s="36"/>
      <c r="BB1131" s="36"/>
      <c r="BC1131" s="36"/>
      <c r="BD1131" s="36"/>
      <c r="BE1131" s="36"/>
      <c r="BF1131" s="36"/>
      <c r="BG1131" s="36"/>
      <c r="BH1131" s="36"/>
      <c r="BI1131" s="36"/>
      <c r="BJ1131" s="36"/>
      <c r="BK1131" s="36"/>
      <c r="BL1131" s="36"/>
      <c r="BM1131" s="36"/>
      <c r="BN1131" s="36"/>
      <c r="BO1131" s="36"/>
      <c r="BP1131" s="36"/>
      <c r="BQ1131" s="36"/>
      <c r="BR1131" s="36"/>
      <c r="BS1131" s="36"/>
      <c r="BT1131" s="36"/>
      <c r="BU1131" s="36"/>
      <c r="BV1131" s="36"/>
      <c r="BW1131" s="36"/>
      <c r="BX1131" s="36"/>
      <c r="BY1131" s="36"/>
      <c r="BZ1131" s="36"/>
      <c r="CA1131" s="36"/>
      <c r="CB1131" s="36"/>
      <c r="CC1131" s="36"/>
      <c r="CD1131" s="36"/>
      <c r="CE1131" s="36"/>
      <c r="CF1131" s="36"/>
      <c r="CG1131" s="36"/>
      <c r="CH1131" s="36"/>
      <c r="CI1131" s="36"/>
      <c r="CJ1131" s="36"/>
      <c r="CK1131" s="36"/>
      <c r="CL1131" s="36"/>
      <c r="CM1131" s="36"/>
      <c r="CN1131" s="36"/>
      <c r="CO1131" s="36"/>
      <c r="CP1131" s="36"/>
      <c r="CQ1131" s="36"/>
      <c r="CR1131" s="36"/>
      <c r="CS1131" s="36"/>
      <c r="CT1131" s="36"/>
      <c r="CU1131" s="36"/>
      <c r="CV1131" s="36"/>
      <c r="CW1131" s="36"/>
      <c r="CX1131" s="36"/>
      <c r="CY1131" s="36"/>
      <c r="CZ1131" s="36"/>
      <c r="DA1131" s="36"/>
      <c r="DB1131" s="36"/>
      <c r="DC1131" s="36"/>
      <c r="DD1131" s="36"/>
      <c r="DE1131" s="36"/>
      <c r="DF1131" s="36"/>
      <c r="DG1131" s="36"/>
      <c r="DH1131" s="36"/>
      <c r="DI1131" s="36"/>
      <c r="DJ1131" s="36"/>
      <c r="DK1131" s="36"/>
      <c r="DL1131" s="36"/>
      <c r="DM1131" s="36"/>
    </row>
    <row r="1132" spans="2:117" x14ac:dyDescent="0.5"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  <c r="AI1132" s="36"/>
      <c r="AJ1132" s="36"/>
      <c r="AK1132" s="36"/>
      <c r="AL1132" s="36"/>
      <c r="AM1132" s="36"/>
      <c r="AN1132" s="36"/>
      <c r="AO1132" s="36"/>
      <c r="AP1132" s="36"/>
      <c r="AQ1132" s="36"/>
      <c r="AR1132" s="36"/>
      <c r="AS1132" s="36"/>
      <c r="AT1132" s="36"/>
      <c r="AU1132" s="36"/>
      <c r="AV1132" s="36"/>
      <c r="AW1132" s="36"/>
      <c r="AX1132" s="36"/>
      <c r="AY1132" s="36"/>
      <c r="AZ1132" s="36"/>
      <c r="BA1132" s="36"/>
      <c r="BB1132" s="36"/>
      <c r="BC1132" s="36"/>
      <c r="BD1132" s="36"/>
      <c r="BE1132" s="36"/>
      <c r="BF1132" s="36"/>
      <c r="BG1132" s="36"/>
      <c r="BH1132" s="36"/>
      <c r="BI1132" s="36"/>
      <c r="BJ1132" s="36"/>
      <c r="BK1132" s="36"/>
      <c r="BL1132" s="36"/>
      <c r="BM1132" s="36"/>
      <c r="BN1132" s="36"/>
      <c r="BO1132" s="36"/>
      <c r="BP1132" s="36"/>
      <c r="BQ1132" s="36"/>
      <c r="BR1132" s="36"/>
      <c r="BS1132" s="36"/>
      <c r="BT1132" s="36"/>
      <c r="BU1132" s="36"/>
      <c r="BV1132" s="36"/>
      <c r="BW1132" s="36"/>
      <c r="BX1132" s="36"/>
      <c r="BY1132" s="36"/>
      <c r="BZ1132" s="36"/>
      <c r="CA1132" s="36"/>
      <c r="CB1132" s="36"/>
      <c r="CC1132" s="36"/>
      <c r="CD1132" s="36"/>
      <c r="CE1132" s="36"/>
      <c r="CF1132" s="36"/>
      <c r="CG1132" s="36"/>
      <c r="CH1132" s="36"/>
      <c r="CI1132" s="36"/>
      <c r="CJ1132" s="36"/>
      <c r="CK1132" s="36"/>
      <c r="CL1132" s="36"/>
      <c r="CM1132" s="36"/>
      <c r="CN1132" s="36"/>
      <c r="CO1132" s="36"/>
      <c r="CP1132" s="36"/>
      <c r="CQ1132" s="36"/>
      <c r="CR1132" s="36"/>
      <c r="CS1132" s="36"/>
      <c r="CT1132" s="36"/>
      <c r="CU1132" s="36"/>
      <c r="CV1132" s="36"/>
      <c r="CW1132" s="36"/>
      <c r="CX1132" s="36"/>
      <c r="CY1132" s="36"/>
      <c r="CZ1132" s="36"/>
      <c r="DA1132" s="36"/>
      <c r="DB1132" s="36"/>
      <c r="DC1132" s="36"/>
      <c r="DD1132" s="36"/>
      <c r="DE1132" s="36"/>
      <c r="DF1132" s="36"/>
      <c r="DG1132" s="36"/>
      <c r="DH1132" s="36"/>
      <c r="DI1132" s="36"/>
      <c r="DJ1132" s="36"/>
      <c r="DK1132" s="36"/>
      <c r="DL1132" s="36"/>
      <c r="DM1132" s="36"/>
    </row>
    <row r="1133" spans="2:117" x14ac:dyDescent="0.5"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  <c r="AI1133" s="36"/>
      <c r="AJ1133" s="36"/>
      <c r="AK1133" s="36"/>
      <c r="AL1133" s="36"/>
      <c r="AM1133" s="36"/>
      <c r="AN1133" s="36"/>
      <c r="AO1133" s="36"/>
      <c r="AP1133" s="36"/>
      <c r="AQ1133" s="36"/>
      <c r="AR1133" s="36"/>
      <c r="AS1133" s="36"/>
      <c r="AT1133" s="36"/>
      <c r="AU1133" s="36"/>
      <c r="AV1133" s="36"/>
      <c r="AW1133" s="36"/>
      <c r="AX1133" s="36"/>
      <c r="AY1133" s="36"/>
      <c r="AZ1133" s="36"/>
      <c r="BA1133" s="36"/>
      <c r="BB1133" s="36"/>
      <c r="BC1133" s="36"/>
      <c r="BD1133" s="36"/>
      <c r="BE1133" s="36"/>
      <c r="BF1133" s="36"/>
      <c r="BG1133" s="36"/>
      <c r="BH1133" s="36"/>
      <c r="BI1133" s="36"/>
      <c r="BJ1133" s="36"/>
      <c r="BK1133" s="36"/>
      <c r="BL1133" s="36"/>
      <c r="BM1133" s="36"/>
      <c r="BN1133" s="36"/>
      <c r="BO1133" s="36"/>
      <c r="BP1133" s="36"/>
      <c r="BQ1133" s="36"/>
      <c r="BR1133" s="36"/>
      <c r="BS1133" s="36"/>
      <c r="BT1133" s="36"/>
      <c r="BU1133" s="36"/>
      <c r="BV1133" s="36"/>
      <c r="BW1133" s="36"/>
      <c r="BX1133" s="36"/>
      <c r="BY1133" s="36"/>
      <c r="BZ1133" s="36"/>
      <c r="CA1133" s="36"/>
      <c r="CB1133" s="36"/>
      <c r="CC1133" s="36"/>
      <c r="CD1133" s="36"/>
      <c r="CE1133" s="36"/>
      <c r="CF1133" s="36"/>
      <c r="CG1133" s="36"/>
      <c r="CH1133" s="36"/>
      <c r="CI1133" s="36"/>
      <c r="CJ1133" s="36"/>
      <c r="CK1133" s="36"/>
      <c r="CL1133" s="36"/>
      <c r="CM1133" s="36"/>
      <c r="CN1133" s="36"/>
      <c r="CO1133" s="36"/>
      <c r="CP1133" s="36"/>
      <c r="CQ1133" s="36"/>
      <c r="CR1133" s="36"/>
      <c r="CS1133" s="36"/>
      <c r="CT1133" s="36"/>
      <c r="CU1133" s="36"/>
      <c r="CV1133" s="36"/>
      <c r="CW1133" s="36"/>
      <c r="CX1133" s="36"/>
      <c r="CY1133" s="36"/>
      <c r="CZ1133" s="36"/>
      <c r="DA1133" s="36"/>
      <c r="DB1133" s="36"/>
      <c r="DC1133" s="36"/>
      <c r="DD1133" s="36"/>
      <c r="DE1133" s="36"/>
      <c r="DF1133" s="36"/>
      <c r="DG1133" s="36"/>
      <c r="DH1133" s="36"/>
      <c r="DI1133" s="36"/>
      <c r="DJ1133" s="36"/>
      <c r="DK1133" s="36"/>
      <c r="DL1133" s="36"/>
      <c r="DM1133" s="36"/>
    </row>
    <row r="1134" spans="2:117" x14ac:dyDescent="0.5"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  <c r="AI1134" s="36"/>
      <c r="AJ1134" s="36"/>
      <c r="AK1134" s="36"/>
      <c r="AL1134" s="36"/>
      <c r="AM1134" s="36"/>
      <c r="AN1134" s="36"/>
      <c r="AO1134" s="36"/>
      <c r="AP1134" s="36"/>
      <c r="AQ1134" s="36"/>
      <c r="AR1134" s="36"/>
      <c r="AS1134" s="36"/>
      <c r="AT1134" s="36"/>
      <c r="AU1134" s="36"/>
      <c r="AV1134" s="36"/>
      <c r="AW1134" s="36"/>
      <c r="AX1134" s="36"/>
      <c r="AY1134" s="36"/>
      <c r="AZ1134" s="36"/>
      <c r="BA1134" s="36"/>
      <c r="BB1134" s="36"/>
      <c r="BC1134" s="36"/>
      <c r="BD1134" s="36"/>
      <c r="BE1134" s="36"/>
      <c r="BF1134" s="36"/>
      <c r="BG1134" s="36"/>
      <c r="BH1134" s="36"/>
      <c r="BI1134" s="36"/>
      <c r="BJ1134" s="36"/>
      <c r="BK1134" s="36"/>
      <c r="BL1134" s="36"/>
      <c r="BM1134" s="36"/>
      <c r="BN1134" s="36"/>
      <c r="BO1134" s="36"/>
      <c r="BP1134" s="36"/>
      <c r="BQ1134" s="36"/>
      <c r="BR1134" s="36"/>
      <c r="BS1134" s="36"/>
      <c r="BT1134" s="36"/>
      <c r="BU1134" s="36"/>
      <c r="BV1134" s="36"/>
      <c r="BW1134" s="36"/>
      <c r="BX1134" s="36"/>
      <c r="BY1134" s="36"/>
      <c r="BZ1134" s="36"/>
      <c r="CA1134" s="36"/>
      <c r="CB1134" s="36"/>
      <c r="CC1134" s="36"/>
      <c r="CD1134" s="36"/>
      <c r="CE1134" s="36"/>
      <c r="CF1134" s="36"/>
      <c r="CG1134" s="36"/>
      <c r="CH1134" s="36"/>
      <c r="CI1134" s="36"/>
      <c r="CJ1134" s="36"/>
      <c r="CK1134" s="36"/>
      <c r="CL1134" s="36"/>
      <c r="CM1134" s="36"/>
      <c r="CN1134" s="36"/>
      <c r="CO1134" s="36"/>
      <c r="CP1134" s="36"/>
      <c r="CQ1134" s="36"/>
      <c r="CR1134" s="36"/>
      <c r="CS1134" s="36"/>
      <c r="CT1134" s="36"/>
      <c r="CU1134" s="36"/>
      <c r="CV1134" s="36"/>
      <c r="CW1134" s="36"/>
      <c r="CX1134" s="36"/>
      <c r="CY1134" s="36"/>
      <c r="CZ1134" s="36"/>
      <c r="DA1134" s="36"/>
      <c r="DB1134" s="36"/>
      <c r="DC1134" s="36"/>
      <c r="DD1134" s="36"/>
      <c r="DE1134" s="36"/>
      <c r="DF1134" s="36"/>
      <c r="DG1134" s="36"/>
      <c r="DH1134" s="36"/>
      <c r="DI1134" s="36"/>
      <c r="DJ1134" s="36"/>
      <c r="DK1134" s="36"/>
      <c r="DL1134" s="36"/>
      <c r="DM1134" s="36"/>
    </row>
    <row r="1135" spans="2:117" x14ac:dyDescent="0.5"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  <c r="AI1135" s="36"/>
      <c r="AJ1135" s="36"/>
      <c r="AK1135" s="36"/>
      <c r="AL1135" s="36"/>
      <c r="AM1135" s="36"/>
      <c r="AN1135" s="36"/>
      <c r="AO1135" s="36"/>
      <c r="AP1135" s="36"/>
      <c r="AQ1135" s="36"/>
      <c r="AR1135" s="36"/>
      <c r="AS1135" s="36"/>
      <c r="AT1135" s="36"/>
      <c r="AU1135" s="36"/>
      <c r="AV1135" s="36"/>
      <c r="AW1135" s="36"/>
      <c r="AX1135" s="36"/>
      <c r="AY1135" s="36"/>
      <c r="AZ1135" s="36"/>
      <c r="BA1135" s="36"/>
      <c r="BB1135" s="36"/>
      <c r="BC1135" s="36"/>
      <c r="BD1135" s="36"/>
      <c r="BE1135" s="36"/>
      <c r="BF1135" s="36"/>
      <c r="BG1135" s="36"/>
      <c r="BH1135" s="36"/>
      <c r="BI1135" s="36"/>
      <c r="BJ1135" s="36"/>
      <c r="BK1135" s="36"/>
      <c r="BL1135" s="36"/>
      <c r="BM1135" s="36"/>
      <c r="BN1135" s="36"/>
      <c r="BO1135" s="36"/>
      <c r="BP1135" s="36"/>
      <c r="BQ1135" s="36"/>
      <c r="BR1135" s="36"/>
      <c r="BS1135" s="36"/>
      <c r="BT1135" s="36"/>
      <c r="BU1135" s="36"/>
      <c r="BV1135" s="36"/>
      <c r="BW1135" s="36"/>
      <c r="BX1135" s="36"/>
      <c r="BY1135" s="36"/>
      <c r="BZ1135" s="36"/>
      <c r="CA1135" s="36"/>
      <c r="CB1135" s="36"/>
      <c r="CC1135" s="36"/>
      <c r="CD1135" s="36"/>
      <c r="CE1135" s="36"/>
      <c r="CF1135" s="36"/>
      <c r="CG1135" s="36"/>
      <c r="CH1135" s="36"/>
      <c r="CI1135" s="36"/>
      <c r="CJ1135" s="36"/>
      <c r="CK1135" s="36"/>
      <c r="CL1135" s="36"/>
      <c r="CM1135" s="36"/>
      <c r="CN1135" s="36"/>
      <c r="CO1135" s="36"/>
      <c r="CP1135" s="36"/>
      <c r="CQ1135" s="36"/>
      <c r="CR1135" s="36"/>
      <c r="CS1135" s="36"/>
      <c r="CT1135" s="36"/>
      <c r="CU1135" s="36"/>
      <c r="CV1135" s="36"/>
      <c r="CW1135" s="36"/>
      <c r="CX1135" s="36"/>
      <c r="CY1135" s="36"/>
      <c r="CZ1135" s="36"/>
      <c r="DA1135" s="36"/>
      <c r="DB1135" s="36"/>
      <c r="DC1135" s="36"/>
      <c r="DD1135" s="36"/>
      <c r="DE1135" s="36"/>
      <c r="DF1135" s="36"/>
      <c r="DG1135" s="36"/>
      <c r="DH1135" s="36"/>
      <c r="DI1135" s="36"/>
      <c r="DJ1135" s="36"/>
      <c r="DK1135" s="36"/>
      <c r="DL1135" s="36"/>
      <c r="DM1135" s="36"/>
    </row>
    <row r="1136" spans="2:117" x14ac:dyDescent="0.5"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  <c r="AI1136" s="36"/>
      <c r="AJ1136" s="36"/>
      <c r="AK1136" s="36"/>
      <c r="AL1136" s="36"/>
      <c r="AM1136" s="36"/>
      <c r="AN1136" s="36"/>
      <c r="AO1136" s="36"/>
      <c r="AP1136" s="36"/>
      <c r="AQ1136" s="36"/>
      <c r="AR1136" s="36"/>
      <c r="AS1136" s="36"/>
      <c r="AT1136" s="36"/>
      <c r="AU1136" s="36"/>
      <c r="AV1136" s="36"/>
      <c r="AW1136" s="36"/>
      <c r="AX1136" s="36"/>
      <c r="AY1136" s="36"/>
      <c r="AZ1136" s="36"/>
      <c r="BA1136" s="36"/>
      <c r="BB1136" s="36"/>
      <c r="BC1136" s="36"/>
      <c r="BD1136" s="36"/>
      <c r="BE1136" s="36"/>
      <c r="BF1136" s="36"/>
      <c r="BG1136" s="36"/>
      <c r="BH1136" s="36"/>
      <c r="BI1136" s="36"/>
      <c r="BJ1136" s="36"/>
      <c r="BK1136" s="36"/>
      <c r="BL1136" s="36"/>
      <c r="BM1136" s="36"/>
      <c r="BN1136" s="36"/>
      <c r="BO1136" s="36"/>
      <c r="BP1136" s="36"/>
      <c r="BQ1136" s="36"/>
      <c r="BR1136" s="36"/>
      <c r="BS1136" s="36"/>
      <c r="BT1136" s="36"/>
      <c r="BU1136" s="36"/>
      <c r="BV1136" s="36"/>
      <c r="BW1136" s="36"/>
      <c r="BX1136" s="36"/>
      <c r="BY1136" s="36"/>
      <c r="BZ1136" s="36"/>
      <c r="CA1136" s="36"/>
      <c r="CB1136" s="36"/>
      <c r="CC1136" s="36"/>
      <c r="CD1136" s="36"/>
      <c r="CE1136" s="36"/>
      <c r="CF1136" s="36"/>
      <c r="CG1136" s="36"/>
      <c r="CH1136" s="36"/>
      <c r="CI1136" s="36"/>
      <c r="CJ1136" s="36"/>
      <c r="CK1136" s="36"/>
      <c r="CL1136" s="36"/>
      <c r="CM1136" s="36"/>
      <c r="CN1136" s="36"/>
      <c r="CO1136" s="36"/>
      <c r="CP1136" s="36"/>
      <c r="CQ1136" s="36"/>
      <c r="CR1136" s="36"/>
      <c r="CS1136" s="36"/>
      <c r="CT1136" s="36"/>
      <c r="CU1136" s="36"/>
      <c r="CV1136" s="36"/>
      <c r="CW1136" s="36"/>
      <c r="CX1136" s="36"/>
      <c r="CY1136" s="36"/>
      <c r="CZ1136" s="36"/>
      <c r="DA1136" s="36"/>
      <c r="DB1136" s="36"/>
      <c r="DC1136" s="36"/>
      <c r="DD1136" s="36"/>
      <c r="DE1136" s="36"/>
      <c r="DF1136" s="36"/>
      <c r="DG1136" s="36"/>
      <c r="DH1136" s="36"/>
      <c r="DI1136" s="36"/>
      <c r="DJ1136" s="36"/>
      <c r="DK1136" s="36"/>
      <c r="DL1136" s="36"/>
      <c r="DM1136" s="36"/>
    </row>
    <row r="1137" spans="2:117" x14ac:dyDescent="0.5"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  <c r="AI1137" s="36"/>
      <c r="AJ1137" s="36"/>
      <c r="AK1137" s="36"/>
      <c r="AL1137" s="36"/>
      <c r="AM1137" s="36"/>
      <c r="AN1137" s="36"/>
      <c r="AO1137" s="36"/>
      <c r="AP1137" s="36"/>
      <c r="AQ1137" s="36"/>
      <c r="AR1137" s="36"/>
      <c r="AS1137" s="36"/>
      <c r="AT1137" s="36"/>
      <c r="AU1137" s="36"/>
      <c r="AV1137" s="36"/>
      <c r="AW1137" s="36"/>
      <c r="AX1137" s="36"/>
      <c r="AY1137" s="36"/>
      <c r="AZ1137" s="36"/>
      <c r="BA1137" s="36"/>
      <c r="BB1137" s="36"/>
      <c r="BC1137" s="36"/>
      <c r="BD1137" s="36"/>
      <c r="BE1137" s="36"/>
      <c r="BF1137" s="36"/>
      <c r="BG1137" s="36"/>
      <c r="BH1137" s="36"/>
      <c r="BI1137" s="36"/>
      <c r="BJ1137" s="36"/>
      <c r="BK1137" s="36"/>
      <c r="BL1137" s="36"/>
      <c r="BM1137" s="36"/>
      <c r="BN1137" s="36"/>
      <c r="BO1137" s="36"/>
      <c r="BP1137" s="36"/>
      <c r="BQ1137" s="36"/>
      <c r="BR1137" s="36"/>
      <c r="BS1137" s="36"/>
      <c r="BT1137" s="36"/>
      <c r="BU1137" s="36"/>
      <c r="BV1137" s="36"/>
      <c r="BW1137" s="36"/>
      <c r="BX1137" s="36"/>
      <c r="BY1137" s="36"/>
      <c r="BZ1137" s="36"/>
      <c r="CA1137" s="36"/>
      <c r="CB1137" s="36"/>
      <c r="CC1137" s="36"/>
      <c r="CD1137" s="36"/>
      <c r="CE1137" s="36"/>
      <c r="CF1137" s="36"/>
      <c r="CG1137" s="36"/>
      <c r="CH1137" s="36"/>
      <c r="CI1137" s="36"/>
      <c r="CJ1137" s="36"/>
      <c r="CK1137" s="36"/>
      <c r="CL1137" s="36"/>
      <c r="CM1137" s="36"/>
      <c r="CN1137" s="36"/>
      <c r="CO1137" s="36"/>
      <c r="CP1137" s="36"/>
      <c r="CQ1137" s="36"/>
      <c r="CR1137" s="36"/>
      <c r="CS1137" s="36"/>
      <c r="CT1137" s="36"/>
      <c r="CU1137" s="36"/>
      <c r="CV1137" s="36"/>
      <c r="CW1137" s="36"/>
      <c r="CX1137" s="36"/>
      <c r="CY1137" s="36"/>
      <c r="CZ1137" s="36"/>
      <c r="DA1137" s="36"/>
      <c r="DB1137" s="36"/>
      <c r="DC1137" s="36"/>
      <c r="DD1137" s="36"/>
      <c r="DE1137" s="36"/>
      <c r="DF1137" s="36"/>
      <c r="DG1137" s="36"/>
      <c r="DH1137" s="36"/>
      <c r="DI1137" s="36"/>
      <c r="DJ1137" s="36"/>
      <c r="DK1137" s="36"/>
      <c r="DL1137" s="36"/>
      <c r="DM1137" s="36"/>
    </row>
    <row r="1138" spans="2:117" x14ac:dyDescent="0.5"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6"/>
      <c r="AW1138" s="36"/>
      <c r="AX1138" s="36"/>
      <c r="AY1138" s="36"/>
      <c r="AZ1138" s="36"/>
      <c r="BA1138" s="36"/>
      <c r="BB1138" s="36"/>
      <c r="BC1138" s="36"/>
      <c r="BD1138" s="36"/>
      <c r="BE1138" s="36"/>
      <c r="BF1138" s="36"/>
      <c r="BG1138" s="36"/>
      <c r="BH1138" s="36"/>
      <c r="BI1138" s="36"/>
      <c r="BJ1138" s="36"/>
      <c r="BK1138" s="36"/>
      <c r="BL1138" s="36"/>
      <c r="BM1138" s="36"/>
      <c r="BN1138" s="36"/>
      <c r="BO1138" s="36"/>
      <c r="BP1138" s="36"/>
      <c r="BQ1138" s="36"/>
      <c r="BR1138" s="36"/>
      <c r="BS1138" s="36"/>
      <c r="BT1138" s="36"/>
      <c r="BU1138" s="36"/>
      <c r="BV1138" s="36"/>
      <c r="BW1138" s="36"/>
      <c r="BX1138" s="36"/>
      <c r="BY1138" s="36"/>
      <c r="BZ1138" s="36"/>
      <c r="CA1138" s="36"/>
      <c r="CB1138" s="36"/>
      <c r="CC1138" s="36"/>
      <c r="CD1138" s="36"/>
      <c r="CE1138" s="36"/>
      <c r="CF1138" s="36"/>
      <c r="CG1138" s="36"/>
      <c r="CH1138" s="36"/>
      <c r="CI1138" s="36"/>
      <c r="CJ1138" s="36"/>
      <c r="CK1138" s="36"/>
      <c r="CL1138" s="36"/>
      <c r="CM1138" s="36"/>
      <c r="CN1138" s="36"/>
      <c r="CO1138" s="36"/>
      <c r="CP1138" s="36"/>
      <c r="CQ1138" s="36"/>
      <c r="CR1138" s="36"/>
      <c r="CS1138" s="36"/>
      <c r="CT1138" s="36"/>
      <c r="CU1138" s="36"/>
      <c r="CV1138" s="36"/>
      <c r="CW1138" s="36"/>
      <c r="CX1138" s="36"/>
      <c r="CY1138" s="36"/>
      <c r="CZ1138" s="36"/>
      <c r="DA1138" s="36"/>
      <c r="DB1138" s="36"/>
      <c r="DC1138" s="36"/>
      <c r="DD1138" s="36"/>
      <c r="DE1138" s="36"/>
      <c r="DF1138" s="36"/>
      <c r="DG1138" s="36"/>
      <c r="DH1138" s="36"/>
      <c r="DI1138" s="36"/>
      <c r="DJ1138" s="36"/>
      <c r="DK1138" s="36"/>
      <c r="DL1138" s="36"/>
      <c r="DM1138" s="36"/>
    </row>
    <row r="1139" spans="2:117" x14ac:dyDescent="0.5"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36"/>
      <c r="BF1139" s="36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36"/>
      <c r="BR1139" s="36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36"/>
      <c r="CD1139" s="36"/>
      <c r="CE1139" s="36"/>
      <c r="CF1139" s="36"/>
      <c r="CG1139" s="36"/>
      <c r="CH1139" s="36"/>
      <c r="CI1139" s="36"/>
      <c r="CJ1139" s="36"/>
      <c r="CK1139" s="36"/>
      <c r="CL1139" s="36"/>
      <c r="CM1139" s="36"/>
      <c r="CN1139" s="36"/>
      <c r="CO1139" s="36"/>
      <c r="CP1139" s="36"/>
      <c r="CQ1139" s="36"/>
      <c r="CR1139" s="36"/>
      <c r="CS1139" s="36"/>
      <c r="CT1139" s="36"/>
      <c r="CU1139" s="36"/>
      <c r="CV1139" s="36"/>
      <c r="CW1139" s="36"/>
      <c r="CX1139" s="36"/>
      <c r="CY1139" s="36"/>
      <c r="CZ1139" s="36"/>
      <c r="DA1139" s="36"/>
      <c r="DB1139" s="36"/>
      <c r="DC1139" s="36"/>
      <c r="DD1139" s="36"/>
      <c r="DE1139" s="36"/>
      <c r="DF1139" s="36"/>
      <c r="DG1139" s="36"/>
      <c r="DH1139" s="36"/>
      <c r="DI1139" s="36"/>
      <c r="DJ1139" s="36"/>
      <c r="DK1139" s="36"/>
      <c r="DL1139" s="36"/>
      <c r="DM1139" s="36"/>
    </row>
    <row r="1140" spans="2:117" x14ac:dyDescent="0.5"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6"/>
      <c r="AW1140" s="36"/>
      <c r="AX1140" s="36"/>
      <c r="AY1140" s="36"/>
      <c r="AZ1140" s="36"/>
      <c r="BA1140" s="36"/>
      <c r="BB1140" s="36"/>
      <c r="BC1140" s="36"/>
      <c r="BD1140" s="36"/>
      <c r="BE1140" s="36"/>
      <c r="BF1140" s="36"/>
      <c r="BG1140" s="36"/>
      <c r="BH1140" s="36"/>
      <c r="BI1140" s="36"/>
      <c r="BJ1140" s="36"/>
      <c r="BK1140" s="36"/>
      <c r="BL1140" s="36"/>
      <c r="BM1140" s="36"/>
      <c r="BN1140" s="36"/>
      <c r="BO1140" s="36"/>
      <c r="BP1140" s="36"/>
      <c r="BQ1140" s="36"/>
      <c r="BR1140" s="36"/>
      <c r="BS1140" s="36"/>
      <c r="BT1140" s="36"/>
      <c r="BU1140" s="36"/>
      <c r="BV1140" s="36"/>
      <c r="BW1140" s="36"/>
      <c r="BX1140" s="36"/>
      <c r="BY1140" s="36"/>
      <c r="BZ1140" s="36"/>
      <c r="CA1140" s="36"/>
      <c r="CB1140" s="36"/>
      <c r="CC1140" s="36"/>
      <c r="CD1140" s="36"/>
      <c r="CE1140" s="36"/>
      <c r="CF1140" s="36"/>
      <c r="CG1140" s="36"/>
      <c r="CH1140" s="36"/>
      <c r="CI1140" s="36"/>
      <c r="CJ1140" s="36"/>
      <c r="CK1140" s="36"/>
      <c r="CL1140" s="36"/>
      <c r="CM1140" s="36"/>
      <c r="CN1140" s="36"/>
      <c r="CO1140" s="36"/>
      <c r="CP1140" s="36"/>
      <c r="CQ1140" s="36"/>
      <c r="CR1140" s="36"/>
      <c r="CS1140" s="36"/>
      <c r="CT1140" s="36"/>
      <c r="CU1140" s="36"/>
      <c r="CV1140" s="36"/>
      <c r="CW1140" s="36"/>
      <c r="CX1140" s="36"/>
      <c r="CY1140" s="36"/>
      <c r="CZ1140" s="36"/>
      <c r="DA1140" s="36"/>
      <c r="DB1140" s="36"/>
      <c r="DC1140" s="36"/>
      <c r="DD1140" s="36"/>
      <c r="DE1140" s="36"/>
      <c r="DF1140" s="36"/>
      <c r="DG1140" s="36"/>
      <c r="DH1140" s="36"/>
      <c r="DI1140" s="36"/>
      <c r="DJ1140" s="36"/>
      <c r="DK1140" s="36"/>
      <c r="DL1140" s="36"/>
      <c r="DM1140" s="36"/>
    </row>
    <row r="1141" spans="2:117" x14ac:dyDescent="0.5"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  <c r="AI1141" s="36"/>
      <c r="AJ1141" s="36"/>
      <c r="AK1141" s="36"/>
      <c r="AL1141" s="36"/>
      <c r="AM1141" s="36"/>
      <c r="AN1141" s="36"/>
      <c r="AO1141" s="36"/>
      <c r="AP1141" s="36"/>
      <c r="AQ1141" s="36"/>
      <c r="AR1141" s="36"/>
      <c r="AS1141" s="36"/>
      <c r="AT1141" s="36"/>
      <c r="AU1141" s="36"/>
      <c r="AV1141" s="36"/>
      <c r="AW1141" s="36"/>
      <c r="AX1141" s="36"/>
      <c r="AY1141" s="36"/>
      <c r="AZ1141" s="36"/>
      <c r="BA1141" s="36"/>
      <c r="BB1141" s="36"/>
      <c r="BC1141" s="36"/>
      <c r="BD1141" s="36"/>
      <c r="BE1141" s="36"/>
      <c r="BF1141" s="36"/>
      <c r="BG1141" s="36"/>
      <c r="BH1141" s="36"/>
      <c r="BI1141" s="36"/>
      <c r="BJ1141" s="36"/>
      <c r="BK1141" s="36"/>
      <c r="BL1141" s="36"/>
      <c r="BM1141" s="36"/>
      <c r="BN1141" s="36"/>
      <c r="BO1141" s="36"/>
      <c r="BP1141" s="36"/>
      <c r="BQ1141" s="36"/>
      <c r="BR1141" s="36"/>
      <c r="BS1141" s="36"/>
      <c r="BT1141" s="36"/>
      <c r="BU1141" s="36"/>
      <c r="BV1141" s="36"/>
      <c r="BW1141" s="36"/>
      <c r="BX1141" s="36"/>
      <c r="BY1141" s="36"/>
      <c r="BZ1141" s="36"/>
      <c r="CA1141" s="36"/>
      <c r="CB1141" s="36"/>
      <c r="CC1141" s="36"/>
      <c r="CD1141" s="36"/>
      <c r="CE1141" s="36"/>
      <c r="CF1141" s="36"/>
      <c r="CG1141" s="36"/>
      <c r="CH1141" s="36"/>
      <c r="CI1141" s="36"/>
      <c r="CJ1141" s="36"/>
      <c r="CK1141" s="36"/>
      <c r="CL1141" s="36"/>
      <c r="CM1141" s="36"/>
      <c r="CN1141" s="36"/>
      <c r="CO1141" s="36"/>
      <c r="CP1141" s="36"/>
      <c r="CQ1141" s="36"/>
      <c r="CR1141" s="36"/>
      <c r="CS1141" s="36"/>
      <c r="CT1141" s="36"/>
      <c r="CU1141" s="36"/>
      <c r="CV1141" s="36"/>
      <c r="CW1141" s="36"/>
      <c r="CX1141" s="36"/>
      <c r="CY1141" s="36"/>
      <c r="CZ1141" s="36"/>
      <c r="DA1141" s="36"/>
      <c r="DB1141" s="36"/>
      <c r="DC1141" s="36"/>
      <c r="DD1141" s="36"/>
      <c r="DE1141" s="36"/>
      <c r="DF1141" s="36"/>
      <c r="DG1141" s="36"/>
      <c r="DH1141" s="36"/>
      <c r="DI1141" s="36"/>
      <c r="DJ1141" s="36"/>
      <c r="DK1141" s="36"/>
      <c r="DL1141" s="36"/>
      <c r="DM1141" s="36"/>
    </row>
    <row r="1142" spans="2:117" x14ac:dyDescent="0.5"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  <c r="AI1142" s="36"/>
      <c r="AJ1142" s="36"/>
      <c r="AK1142" s="36"/>
      <c r="AL1142" s="36"/>
      <c r="AM1142" s="36"/>
      <c r="AN1142" s="36"/>
      <c r="AO1142" s="36"/>
      <c r="AP1142" s="36"/>
      <c r="AQ1142" s="36"/>
      <c r="AR1142" s="36"/>
      <c r="AS1142" s="36"/>
      <c r="AT1142" s="36"/>
      <c r="AU1142" s="36"/>
      <c r="AV1142" s="36"/>
      <c r="AW1142" s="36"/>
      <c r="AX1142" s="36"/>
      <c r="AY1142" s="36"/>
      <c r="AZ1142" s="36"/>
      <c r="BA1142" s="36"/>
      <c r="BB1142" s="36"/>
      <c r="BC1142" s="36"/>
      <c r="BD1142" s="36"/>
      <c r="BE1142" s="36"/>
      <c r="BF1142" s="36"/>
      <c r="BG1142" s="36"/>
      <c r="BH1142" s="36"/>
      <c r="BI1142" s="36"/>
      <c r="BJ1142" s="36"/>
      <c r="BK1142" s="36"/>
      <c r="BL1142" s="36"/>
      <c r="BM1142" s="36"/>
      <c r="BN1142" s="36"/>
      <c r="BO1142" s="36"/>
      <c r="BP1142" s="36"/>
      <c r="BQ1142" s="36"/>
      <c r="BR1142" s="36"/>
      <c r="BS1142" s="36"/>
      <c r="BT1142" s="36"/>
      <c r="BU1142" s="36"/>
      <c r="BV1142" s="36"/>
      <c r="BW1142" s="36"/>
      <c r="BX1142" s="36"/>
      <c r="BY1142" s="36"/>
      <c r="BZ1142" s="36"/>
      <c r="CA1142" s="36"/>
      <c r="CB1142" s="36"/>
      <c r="CC1142" s="36"/>
      <c r="CD1142" s="36"/>
      <c r="CE1142" s="36"/>
      <c r="CF1142" s="36"/>
      <c r="CG1142" s="36"/>
      <c r="CH1142" s="36"/>
      <c r="CI1142" s="36"/>
      <c r="CJ1142" s="36"/>
      <c r="CK1142" s="36"/>
      <c r="CL1142" s="36"/>
      <c r="CM1142" s="36"/>
      <c r="CN1142" s="36"/>
      <c r="CO1142" s="36"/>
      <c r="CP1142" s="36"/>
      <c r="CQ1142" s="36"/>
      <c r="CR1142" s="36"/>
      <c r="CS1142" s="36"/>
      <c r="CT1142" s="36"/>
      <c r="CU1142" s="36"/>
      <c r="CV1142" s="36"/>
      <c r="CW1142" s="36"/>
      <c r="CX1142" s="36"/>
      <c r="CY1142" s="36"/>
      <c r="CZ1142" s="36"/>
      <c r="DA1142" s="36"/>
      <c r="DB1142" s="36"/>
      <c r="DC1142" s="36"/>
      <c r="DD1142" s="36"/>
      <c r="DE1142" s="36"/>
      <c r="DF1142" s="36"/>
      <c r="DG1142" s="36"/>
      <c r="DH1142" s="36"/>
      <c r="DI1142" s="36"/>
      <c r="DJ1142" s="36"/>
      <c r="DK1142" s="36"/>
      <c r="DL1142" s="36"/>
      <c r="DM1142" s="36"/>
    </row>
    <row r="1143" spans="2:117" x14ac:dyDescent="0.5">
      <c r="B1143" s="36"/>
      <c r="C1143" s="36"/>
      <c r="D1143" s="36"/>
      <c r="E1143" s="36"/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  <c r="AI1143" s="36"/>
      <c r="AJ1143" s="36"/>
      <c r="AK1143" s="36"/>
      <c r="AL1143" s="36"/>
      <c r="AM1143" s="36"/>
      <c r="AN1143" s="36"/>
      <c r="AO1143" s="36"/>
      <c r="AP1143" s="36"/>
      <c r="AQ1143" s="36"/>
      <c r="AR1143" s="36"/>
      <c r="AS1143" s="36"/>
      <c r="AT1143" s="36"/>
      <c r="AU1143" s="36"/>
      <c r="AV1143" s="36"/>
      <c r="AW1143" s="36"/>
      <c r="AX1143" s="36"/>
      <c r="AY1143" s="36"/>
      <c r="AZ1143" s="36"/>
      <c r="BA1143" s="36"/>
      <c r="BB1143" s="36"/>
      <c r="BC1143" s="36"/>
      <c r="BD1143" s="36"/>
      <c r="BE1143" s="36"/>
      <c r="BF1143" s="36"/>
      <c r="BG1143" s="36"/>
      <c r="BH1143" s="36"/>
      <c r="BI1143" s="36"/>
      <c r="BJ1143" s="36"/>
      <c r="BK1143" s="36"/>
      <c r="BL1143" s="36"/>
      <c r="BM1143" s="36"/>
      <c r="BN1143" s="36"/>
      <c r="BO1143" s="36"/>
      <c r="BP1143" s="36"/>
      <c r="BQ1143" s="36"/>
      <c r="BR1143" s="36"/>
      <c r="BS1143" s="36"/>
      <c r="BT1143" s="36"/>
      <c r="BU1143" s="36"/>
      <c r="BV1143" s="36"/>
      <c r="BW1143" s="36"/>
      <c r="BX1143" s="36"/>
      <c r="BY1143" s="36"/>
      <c r="BZ1143" s="36"/>
      <c r="CA1143" s="36"/>
      <c r="CB1143" s="36"/>
      <c r="CC1143" s="36"/>
      <c r="CD1143" s="36"/>
      <c r="CE1143" s="36"/>
      <c r="CF1143" s="36"/>
      <c r="CG1143" s="36"/>
      <c r="CH1143" s="36"/>
      <c r="CI1143" s="36"/>
      <c r="CJ1143" s="36"/>
      <c r="CK1143" s="36"/>
      <c r="CL1143" s="36"/>
      <c r="CM1143" s="36"/>
      <c r="CN1143" s="36"/>
      <c r="CO1143" s="36"/>
      <c r="CP1143" s="36"/>
      <c r="CQ1143" s="36"/>
      <c r="CR1143" s="36"/>
      <c r="CS1143" s="36"/>
      <c r="CT1143" s="36"/>
      <c r="CU1143" s="36"/>
      <c r="CV1143" s="36"/>
      <c r="CW1143" s="36"/>
      <c r="CX1143" s="36"/>
      <c r="CY1143" s="36"/>
      <c r="CZ1143" s="36"/>
      <c r="DA1143" s="36"/>
      <c r="DB1143" s="36"/>
      <c r="DC1143" s="36"/>
      <c r="DD1143" s="36"/>
      <c r="DE1143" s="36"/>
      <c r="DF1143" s="36"/>
      <c r="DG1143" s="36"/>
      <c r="DH1143" s="36"/>
      <c r="DI1143" s="36"/>
      <c r="DJ1143" s="36"/>
      <c r="DK1143" s="36"/>
      <c r="DL1143" s="36"/>
      <c r="DM1143" s="36"/>
    </row>
    <row r="1144" spans="2:117" x14ac:dyDescent="0.5"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  <c r="AI1144" s="36"/>
      <c r="AJ1144" s="36"/>
      <c r="AK1144" s="36"/>
      <c r="AL1144" s="36"/>
      <c r="AM1144" s="36"/>
      <c r="AN1144" s="36"/>
      <c r="AO1144" s="36"/>
      <c r="AP1144" s="36"/>
      <c r="AQ1144" s="36"/>
      <c r="AR1144" s="36"/>
      <c r="AS1144" s="36"/>
      <c r="AT1144" s="36"/>
      <c r="AU1144" s="36"/>
      <c r="AV1144" s="36"/>
      <c r="AW1144" s="36"/>
      <c r="AX1144" s="36"/>
      <c r="AY1144" s="36"/>
      <c r="AZ1144" s="36"/>
      <c r="BA1144" s="36"/>
      <c r="BB1144" s="36"/>
      <c r="BC1144" s="36"/>
      <c r="BD1144" s="36"/>
      <c r="BE1144" s="36"/>
      <c r="BF1144" s="36"/>
      <c r="BG1144" s="36"/>
      <c r="BH1144" s="36"/>
      <c r="BI1144" s="36"/>
      <c r="BJ1144" s="36"/>
      <c r="BK1144" s="36"/>
      <c r="BL1144" s="36"/>
      <c r="BM1144" s="36"/>
      <c r="BN1144" s="36"/>
      <c r="BO1144" s="36"/>
      <c r="BP1144" s="36"/>
      <c r="BQ1144" s="36"/>
      <c r="BR1144" s="36"/>
      <c r="BS1144" s="36"/>
      <c r="BT1144" s="36"/>
      <c r="BU1144" s="36"/>
      <c r="BV1144" s="36"/>
      <c r="BW1144" s="36"/>
      <c r="BX1144" s="36"/>
      <c r="BY1144" s="36"/>
      <c r="BZ1144" s="36"/>
      <c r="CA1144" s="36"/>
      <c r="CB1144" s="36"/>
      <c r="CC1144" s="36"/>
      <c r="CD1144" s="36"/>
      <c r="CE1144" s="36"/>
      <c r="CF1144" s="36"/>
      <c r="CG1144" s="36"/>
      <c r="CH1144" s="36"/>
      <c r="CI1144" s="36"/>
      <c r="CJ1144" s="36"/>
      <c r="CK1144" s="36"/>
      <c r="CL1144" s="36"/>
      <c r="CM1144" s="36"/>
      <c r="CN1144" s="36"/>
      <c r="CO1144" s="36"/>
      <c r="CP1144" s="36"/>
      <c r="CQ1144" s="36"/>
      <c r="CR1144" s="36"/>
      <c r="CS1144" s="36"/>
      <c r="CT1144" s="36"/>
      <c r="CU1144" s="36"/>
      <c r="CV1144" s="36"/>
      <c r="CW1144" s="36"/>
      <c r="CX1144" s="36"/>
      <c r="CY1144" s="36"/>
      <c r="CZ1144" s="36"/>
      <c r="DA1144" s="36"/>
      <c r="DB1144" s="36"/>
      <c r="DC1144" s="36"/>
      <c r="DD1144" s="36"/>
      <c r="DE1144" s="36"/>
      <c r="DF1144" s="36"/>
      <c r="DG1144" s="36"/>
      <c r="DH1144" s="36"/>
      <c r="DI1144" s="36"/>
      <c r="DJ1144" s="36"/>
      <c r="DK1144" s="36"/>
      <c r="DL1144" s="36"/>
      <c r="DM1144" s="36"/>
    </row>
    <row r="1145" spans="2:117" x14ac:dyDescent="0.5">
      <c r="B1145" s="36"/>
      <c r="C1145" s="36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  <c r="AI1145" s="36"/>
      <c r="AJ1145" s="36"/>
      <c r="AK1145" s="36"/>
      <c r="AL1145" s="36"/>
      <c r="AM1145" s="36"/>
      <c r="AN1145" s="36"/>
      <c r="AO1145" s="36"/>
      <c r="AP1145" s="36"/>
      <c r="AQ1145" s="36"/>
      <c r="AR1145" s="36"/>
      <c r="AS1145" s="36"/>
      <c r="AT1145" s="36"/>
      <c r="AU1145" s="36"/>
      <c r="AV1145" s="36"/>
      <c r="AW1145" s="36"/>
      <c r="AX1145" s="36"/>
      <c r="AY1145" s="36"/>
      <c r="AZ1145" s="36"/>
      <c r="BA1145" s="36"/>
      <c r="BB1145" s="36"/>
      <c r="BC1145" s="36"/>
      <c r="BD1145" s="36"/>
      <c r="BE1145" s="36"/>
      <c r="BF1145" s="36"/>
      <c r="BG1145" s="36"/>
      <c r="BH1145" s="36"/>
      <c r="BI1145" s="36"/>
      <c r="BJ1145" s="36"/>
      <c r="BK1145" s="36"/>
      <c r="BL1145" s="36"/>
      <c r="BM1145" s="36"/>
      <c r="BN1145" s="36"/>
      <c r="BO1145" s="36"/>
      <c r="BP1145" s="36"/>
      <c r="BQ1145" s="36"/>
      <c r="BR1145" s="36"/>
      <c r="BS1145" s="36"/>
      <c r="BT1145" s="36"/>
      <c r="BU1145" s="36"/>
      <c r="BV1145" s="36"/>
      <c r="BW1145" s="36"/>
      <c r="BX1145" s="36"/>
      <c r="BY1145" s="36"/>
      <c r="BZ1145" s="36"/>
      <c r="CA1145" s="36"/>
      <c r="CB1145" s="36"/>
      <c r="CC1145" s="36"/>
      <c r="CD1145" s="36"/>
      <c r="CE1145" s="36"/>
      <c r="CF1145" s="36"/>
      <c r="CG1145" s="36"/>
      <c r="CH1145" s="36"/>
      <c r="CI1145" s="36"/>
      <c r="CJ1145" s="36"/>
      <c r="CK1145" s="36"/>
      <c r="CL1145" s="36"/>
      <c r="CM1145" s="36"/>
      <c r="CN1145" s="36"/>
      <c r="CO1145" s="36"/>
      <c r="CP1145" s="36"/>
      <c r="CQ1145" s="36"/>
      <c r="CR1145" s="36"/>
      <c r="CS1145" s="36"/>
      <c r="CT1145" s="36"/>
      <c r="CU1145" s="36"/>
      <c r="CV1145" s="36"/>
      <c r="CW1145" s="36"/>
      <c r="CX1145" s="36"/>
      <c r="CY1145" s="36"/>
      <c r="CZ1145" s="36"/>
      <c r="DA1145" s="36"/>
      <c r="DB1145" s="36"/>
      <c r="DC1145" s="36"/>
      <c r="DD1145" s="36"/>
      <c r="DE1145" s="36"/>
      <c r="DF1145" s="36"/>
      <c r="DG1145" s="36"/>
      <c r="DH1145" s="36"/>
      <c r="DI1145" s="36"/>
      <c r="DJ1145" s="36"/>
      <c r="DK1145" s="36"/>
      <c r="DL1145" s="36"/>
      <c r="DM1145" s="36"/>
    </row>
    <row r="1146" spans="2:117" x14ac:dyDescent="0.5"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  <c r="AI1146" s="36"/>
      <c r="AJ1146" s="36"/>
      <c r="AK1146" s="36"/>
      <c r="AL1146" s="36"/>
      <c r="AM1146" s="36"/>
      <c r="AN1146" s="36"/>
      <c r="AO1146" s="36"/>
      <c r="AP1146" s="36"/>
      <c r="AQ1146" s="36"/>
      <c r="AR1146" s="36"/>
      <c r="AS1146" s="36"/>
      <c r="AT1146" s="36"/>
      <c r="AU1146" s="36"/>
      <c r="AV1146" s="36"/>
      <c r="AW1146" s="36"/>
      <c r="AX1146" s="36"/>
      <c r="AY1146" s="36"/>
      <c r="AZ1146" s="36"/>
      <c r="BA1146" s="36"/>
      <c r="BB1146" s="36"/>
      <c r="BC1146" s="36"/>
      <c r="BD1146" s="36"/>
      <c r="BE1146" s="36"/>
      <c r="BF1146" s="36"/>
      <c r="BG1146" s="36"/>
      <c r="BH1146" s="36"/>
      <c r="BI1146" s="36"/>
      <c r="BJ1146" s="36"/>
      <c r="BK1146" s="36"/>
      <c r="BL1146" s="36"/>
      <c r="BM1146" s="36"/>
      <c r="BN1146" s="36"/>
      <c r="BO1146" s="36"/>
      <c r="BP1146" s="36"/>
      <c r="BQ1146" s="36"/>
      <c r="BR1146" s="36"/>
      <c r="BS1146" s="36"/>
      <c r="BT1146" s="36"/>
      <c r="BU1146" s="36"/>
      <c r="BV1146" s="36"/>
      <c r="BW1146" s="36"/>
      <c r="BX1146" s="36"/>
      <c r="BY1146" s="36"/>
      <c r="BZ1146" s="36"/>
      <c r="CA1146" s="36"/>
      <c r="CB1146" s="36"/>
      <c r="CC1146" s="36"/>
      <c r="CD1146" s="36"/>
      <c r="CE1146" s="36"/>
      <c r="CF1146" s="36"/>
      <c r="CG1146" s="36"/>
      <c r="CH1146" s="36"/>
      <c r="CI1146" s="36"/>
      <c r="CJ1146" s="36"/>
      <c r="CK1146" s="36"/>
      <c r="CL1146" s="36"/>
      <c r="CM1146" s="36"/>
      <c r="CN1146" s="36"/>
      <c r="CO1146" s="36"/>
      <c r="CP1146" s="36"/>
      <c r="CQ1146" s="36"/>
      <c r="CR1146" s="36"/>
      <c r="CS1146" s="36"/>
      <c r="CT1146" s="36"/>
      <c r="CU1146" s="36"/>
      <c r="CV1146" s="36"/>
      <c r="CW1146" s="36"/>
      <c r="CX1146" s="36"/>
      <c r="CY1146" s="36"/>
      <c r="CZ1146" s="36"/>
      <c r="DA1146" s="36"/>
      <c r="DB1146" s="36"/>
      <c r="DC1146" s="36"/>
      <c r="DD1146" s="36"/>
      <c r="DE1146" s="36"/>
      <c r="DF1146" s="36"/>
      <c r="DG1146" s="36"/>
      <c r="DH1146" s="36"/>
      <c r="DI1146" s="36"/>
      <c r="DJ1146" s="36"/>
      <c r="DK1146" s="36"/>
      <c r="DL1146" s="36"/>
      <c r="DM1146" s="36"/>
    </row>
    <row r="1147" spans="2:117" x14ac:dyDescent="0.5"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  <c r="AI1147" s="36"/>
      <c r="AJ1147" s="36"/>
      <c r="AK1147" s="36"/>
      <c r="AL1147" s="36"/>
      <c r="AM1147" s="36"/>
      <c r="AN1147" s="36"/>
      <c r="AO1147" s="36"/>
      <c r="AP1147" s="36"/>
      <c r="AQ1147" s="36"/>
      <c r="AR1147" s="36"/>
      <c r="AS1147" s="36"/>
      <c r="AT1147" s="36"/>
      <c r="AU1147" s="36"/>
      <c r="AV1147" s="36"/>
      <c r="AW1147" s="36"/>
      <c r="AX1147" s="36"/>
      <c r="AY1147" s="36"/>
      <c r="AZ1147" s="36"/>
      <c r="BA1147" s="36"/>
      <c r="BB1147" s="36"/>
      <c r="BC1147" s="36"/>
      <c r="BD1147" s="36"/>
      <c r="BE1147" s="36"/>
      <c r="BF1147" s="36"/>
      <c r="BG1147" s="36"/>
      <c r="BH1147" s="36"/>
      <c r="BI1147" s="36"/>
      <c r="BJ1147" s="36"/>
      <c r="BK1147" s="36"/>
      <c r="BL1147" s="36"/>
      <c r="BM1147" s="36"/>
      <c r="BN1147" s="36"/>
      <c r="BO1147" s="36"/>
      <c r="BP1147" s="36"/>
      <c r="BQ1147" s="36"/>
      <c r="BR1147" s="36"/>
      <c r="BS1147" s="36"/>
      <c r="BT1147" s="36"/>
      <c r="BU1147" s="36"/>
      <c r="BV1147" s="36"/>
      <c r="BW1147" s="36"/>
      <c r="BX1147" s="36"/>
      <c r="BY1147" s="36"/>
      <c r="BZ1147" s="36"/>
      <c r="CA1147" s="36"/>
      <c r="CB1147" s="36"/>
      <c r="CC1147" s="36"/>
      <c r="CD1147" s="36"/>
      <c r="CE1147" s="36"/>
      <c r="CF1147" s="36"/>
      <c r="CG1147" s="36"/>
      <c r="CH1147" s="36"/>
      <c r="CI1147" s="36"/>
      <c r="CJ1147" s="36"/>
      <c r="CK1147" s="36"/>
      <c r="CL1147" s="36"/>
      <c r="CM1147" s="36"/>
      <c r="CN1147" s="36"/>
      <c r="CO1147" s="36"/>
      <c r="CP1147" s="36"/>
      <c r="CQ1147" s="36"/>
      <c r="CR1147" s="36"/>
      <c r="CS1147" s="36"/>
      <c r="CT1147" s="36"/>
      <c r="CU1147" s="36"/>
      <c r="CV1147" s="36"/>
      <c r="CW1147" s="36"/>
      <c r="CX1147" s="36"/>
      <c r="CY1147" s="36"/>
      <c r="CZ1147" s="36"/>
      <c r="DA1147" s="36"/>
      <c r="DB1147" s="36"/>
      <c r="DC1147" s="36"/>
      <c r="DD1147" s="36"/>
      <c r="DE1147" s="36"/>
      <c r="DF1147" s="36"/>
      <c r="DG1147" s="36"/>
      <c r="DH1147" s="36"/>
      <c r="DI1147" s="36"/>
      <c r="DJ1147" s="36"/>
      <c r="DK1147" s="36"/>
      <c r="DL1147" s="36"/>
      <c r="DM1147" s="36"/>
    </row>
    <row r="1148" spans="2:117" x14ac:dyDescent="0.5">
      <c r="B1148" s="36"/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  <c r="AI1148" s="36"/>
      <c r="AJ1148" s="36"/>
      <c r="AK1148" s="36"/>
      <c r="AL1148" s="36"/>
      <c r="AM1148" s="36"/>
      <c r="AN1148" s="36"/>
      <c r="AO1148" s="36"/>
      <c r="AP1148" s="36"/>
      <c r="AQ1148" s="36"/>
      <c r="AR1148" s="36"/>
      <c r="AS1148" s="36"/>
      <c r="AT1148" s="36"/>
      <c r="AU1148" s="36"/>
      <c r="AV1148" s="36"/>
      <c r="AW1148" s="36"/>
      <c r="AX1148" s="36"/>
      <c r="AY1148" s="36"/>
      <c r="AZ1148" s="36"/>
      <c r="BA1148" s="36"/>
      <c r="BB1148" s="36"/>
      <c r="BC1148" s="36"/>
      <c r="BD1148" s="36"/>
      <c r="BE1148" s="36"/>
      <c r="BF1148" s="36"/>
      <c r="BG1148" s="36"/>
      <c r="BH1148" s="36"/>
      <c r="BI1148" s="36"/>
      <c r="BJ1148" s="36"/>
      <c r="BK1148" s="36"/>
      <c r="BL1148" s="36"/>
      <c r="BM1148" s="36"/>
      <c r="BN1148" s="36"/>
      <c r="BO1148" s="36"/>
      <c r="BP1148" s="36"/>
      <c r="BQ1148" s="36"/>
      <c r="BR1148" s="36"/>
      <c r="BS1148" s="36"/>
      <c r="BT1148" s="36"/>
      <c r="BU1148" s="36"/>
      <c r="BV1148" s="36"/>
      <c r="BW1148" s="36"/>
      <c r="BX1148" s="36"/>
      <c r="BY1148" s="36"/>
      <c r="BZ1148" s="36"/>
      <c r="CA1148" s="36"/>
      <c r="CB1148" s="36"/>
      <c r="CC1148" s="36"/>
      <c r="CD1148" s="36"/>
      <c r="CE1148" s="36"/>
      <c r="CF1148" s="36"/>
      <c r="CG1148" s="36"/>
      <c r="CH1148" s="36"/>
      <c r="CI1148" s="36"/>
      <c r="CJ1148" s="36"/>
      <c r="CK1148" s="36"/>
      <c r="CL1148" s="36"/>
      <c r="CM1148" s="36"/>
      <c r="CN1148" s="36"/>
      <c r="CO1148" s="36"/>
      <c r="CP1148" s="36"/>
      <c r="CQ1148" s="36"/>
      <c r="CR1148" s="36"/>
      <c r="CS1148" s="36"/>
      <c r="CT1148" s="36"/>
      <c r="CU1148" s="36"/>
      <c r="CV1148" s="36"/>
      <c r="CW1148" s="36"/>
      <c r="CX1148" s="36"/>
      <c r="CY1148" s="36"/>
      <c r="CZ1148" s="36"/>
      <c r="DA1148" s="36"/>
      <c r="DB1148" s="36"/>
      <c r="DC1148" s="36"/>
      <c r="DD1148" s="36"/>
      <c r="DE1148" s="36"/>
      <c r="DF1148" s="36"/>
      <c r="DG1148" s="36"/>
      <c r="DH1148" s="36"/>
      <c r="DI1148" s="36"/>
      <c r="DJ1148" s="36"/>
      <c r="DK1148" s="36"/>
      <c r="DL1148" s="36"/>
      <c r="DM1148" s="36"/>
    </row>
    <row r="1149" spans="2:117" x14ac:dyDescent="0.5"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  <c r="AI1149" s="36"/>
      <c r="AJ1149" s="36"/>
      <c r="AK1149" s="36"/>
      <c r="AL1149" s="36"/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6"/>
      <c r="AW1149" s="36"/>
      <c r="AX1149" s="36"/>
      <c r="AY1149" s="36"/>
      <c r="AZ1149" s="36"/>
      <c r="BA1149" s="36"/>
      <c r="BB1149" s="36"/>
      <c r="BC1149" s="36"/>
      <c r="BD1149" s="36"/>
      <c r="BE1149" s="36"/>
      <c r="BF1149" s="36"/>
      <c r="BG1149" s="36"/>
      <c r="BH1149" s="36"/>
      <c r="BI1149" s="36"/>
      <c r="BJ1149" s="36"/>
      <c r="BK1149" s="36"/>
      <c r="BL1149" s="36"/>
      <c r="BM1149" s="36"/>
      <c r="BN1149" s="36"/>
      <c r="BO1149" s="36"/>
      <c r="BP1149" s="36"/>
      <c r="BQ1149" s="36"/>
      <c r="BR1149" s="36"/>
      <c r="BS1149" s="36"/>
      <c r="BT1149" s="36"/>
      <c r="BU1149" s="36"/>
      <c r="BV1149" s="36"/>
      <c r="BW1149" s="36"/>
      <c r="BX1149" s="36"/>
      <c r="BY1149" s="36"/>
      <c r="BZ1149" s="36"/>
      <c r="CA1149" s="36"/>
      <c r="CB1149" s="36"/>
      <c r="CC1149" s="36"/>
      <c r="CD1149" s="36"/>
      <c r="CE1149" s="36"/>
      <c r="CF1149" s="36"/>
      <c r="CG1149" s="36"/>
      <c r="CH1149" s="36"/>
      <c r="CI1149" s="36"/>
      <c r="CJ1149" s="36"/>
      <c r="CK1149" s="36"/>
      <c r="CL1149" s="36"/>
      <c r="CM1149" s="36"/>
      <c r="CN1149" s="36"/>
      <c r="CO1149" s="36"/>
      <c r="CP1149" s="36"/>
      <c r="CQ1149" s="36"/>
      <c r="CR1149" s="36"/>
      <c r="CS1149" s="36"/>
      <c r="CT1149" s="36"/>
      <c r="CU1149" s="36"/>
      <c r="CV1149" s="36"/>
      <c r="CW1149" s="36"/>
      <c r="CX1149" s="36"/>
      <c r="CY1149" s="36"/>
      <c r="CZ1149" s="36"/>
      <c r="DA1149" s="36"/>
      <c r="DB1149" s="36"/>
      <c r="DC1149" s="36"/>
      <c r="DD1149" s="36"/>
      <c r="DE1149" s="36"/>
      <c r="DF1149" s="36"/>
      <c r="DG1149" s="36"/>
      <c r="DH1149" s="36"/>
      <c r="DI1149" s="36"/>
      <c r="DJ1149" s="36"/>
      <c r="DK1149" s="36"/>
      <c r="DL1149" s="36"/>
      <c r="DM1149" s="36"/>
    </row>
    <row r="1150" spans="2:117" x14ac:dyDescent="0.5"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  <c r="AI1150" s="36"/>
      <c r="AJ1150" s="36"/>
      <c r="AK1150" s="36"/>
      <c r="AL1150" s="36"/>
      <c r="AM1150" s="36"/>
      <c r="AN1150" s="36"/>
      <c r="AO1150" s="36"/>
      <c r="AP1150" s="36"/>
      <c r="AQ1150" s="36"/>
      <c r="AR1150" s="36"/>
      <c r="AS1150" s="36"/>
      <c r="AT1150" s="36"/>
      <c r="AU1150" s="36"/>
      <c r="AV1150" s="36"/>
      <c r="AW1150" s="36"/>
      <c r="AX1150" s="36"/>
      <c r="AY1150" s="36"/>
      <c r="AZ1150" s="36"/>
      <c r="BA1150" s="36"/>
      <c r="BB1150" s="36"/>
      <c r="BC1150" s="36"/>
      <c r="BD1150" s="36"/>
      <c r="BE1150" s="36"/>
      <c r="BF1150" s="36"/>
      <c r="BG1150" s="36"/>
      <c r="BH1150" s="36"/>
      <c r="BI1150" s="36"/>
      <c r="BJ1150" s="36"/>
      <c r="BK1150" s="36"/>
      <c r="BL1150" s="36"/>
      <c r="BM1150" s="36"/>
      <c r="BN1150" s="36"/>
      <c r="BO1150" s="36"/>
      <c r="BP1150" s="36"/>
      <c r="BQ1150" s="36"/>
      <c r="BR1150" s="36"/>
      <c r="BS1150" s="36"/>
      <c r="BT1150" s="36"/>
      <c r="BU1150" s="36"/>
      <c r="BV1150" s="36"/>
      <c r="BW1150" s="36"/>
      <c r="BX1150" s="36"/>
      <c r="BY1150" s="36"/>
      <c r="BZ1150" s="36"/>
      <c r="CA1150" s="36"/>
      <c r="CB1150" s="36"/>
      <c r="CC1150" s="36"/>
      <c r="CD1150" s="36"/>
      <c r="CE1150" s="36"/>
      <c r="CF1150" s="36"/>
      <c r="CG1150" s="36"/>
      <c r="CH1150" s="36"/>
      <c r="CI1150" s="36"/>
      <c r="CJ1150" s="36"/>
      <c r="CK1150" s="36"/>
      <c r="CL1150" s="36"/>
      <c r="CM1150" s="36"/>
      <c r="CN1150" s="36"/>
      <c r="CO1150" s="36"/>
      <c r="CP1150" s="36"/>
      <c r="CQ1150" s="36"/>
      <c r="CR1150" s="36"/>
      <c r="CS1150" s="36"/>
      <c r="CT1150" s="36"/>
      <c r="CU1150" s="36"/>
      <c r="CV1150" s="36"/>
      <c r="CW1150" s="36"/>
      <c r="CX1150" s="36"/>
      <c r="CY1150" s="36"/>
      <c r="CZ1150" s="36"/>
      <c r="DA1150" s="36"/>
      <c r="DB1150" s="36"/>
      <c r="DC1150" s="36"/>
      <c r="DD1150" s="36"/>
      <c r="DE1150" s="36"/>
      <c r="DF1150" s="36"/>
      <c r="DG1150" s="36"/>
      <c r="DH1150" s="36"/>
      <c r="DI1150" s="36"/>
      <c r="DJ1150" s="36"/>
      <c r="DK1150" s="36"/>
      <c r="DL1150" s="36"/>
      <c r="DM1150" s="36"/>
    </row>
    <row r="1151" spans="2:117" x14ac:dyDescent="0.5"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  <c r="AI1151" s="36"/>
      <c r="AJ1151" s="36"/>
      <c r="AK1151" s="36"/>
      <c r="AL1151" s="36"/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6"/>
      <c r="AW1151" s="36"/>
      <c r="AX1151" s="36"/>
      <c r="AY1151" s="36"/>
      <c r="AZ1151" s="36"/>
      <c r="BA1151" s="36"/>
      <c r="BB1151" s="36"/>
      <c r="BC1151" s="36"/>
      <c r="BD1151" s="36"/>
      <c r="BE1151" s="36"/>
      <c r="BF1151" s="36"/>
      <c r="BG1151" s="36"/>
      <c r="BH1151" s="36"/>
      <c r="BI1151" s="36"/>
      <c r="BJ1151" s="36"/>
      <c r="BK1151" s="36"/>
      <c r="BL1151" s="36"/>
      <c r="BM1151" s="36"/>
      <c r="BN1151" s="36"/>
      <c r="BO1151" s="36"/>
      <c r="BP1151" s="36"/>
      <c r="BQ1151" s="36"/>
      <c r="BR1151" s="36"/>
      <c r="BS1151" s="36"/>
      <c r="BT1151" s="36"/>
      <c r="BU1151" s="36"/>
      <c r="BV1151" s="36"/>
      <c r="BW1151" s="36"/>
      <c r="BX1151" s="36"/>
      <c r="BY1151" s="36"/>
      <c r="BZ1151" s="36"/>
      <c r="CA1151" s="36"/>
      <c r="CB1151" s="36"/>
      <c r="CC1151" s="36"/>
      <c r="CD1151" s="36"/>
      <c r="CE1151" s="36"/>
      <c r="CF1151" s="36"/>
      <c r="CG1151" s="36"/>
      <c r="CH1151" s="36"/>
      <c r="CI1151" s="36"/>
      <c r="CJ1151" s="36"/>
      <c r="CK1151" s="36"/>
      <c r="CL1151" s="36"/>
      <c r="CM1151" s="36"/>
      <c r="CN1151" s="36"/>
      <c r="CO1151" s="36"/>
      <c r="CP1151" s="36"/>
      <c r="CQ1151" s="36"/>
      <c r="CR1151" s="36"/>
      <c r="CS1151" s="36"/>
      <c r="CT1151" s="36"/>
      <c r="CU1151" s="36"/>
      <c r="CV1151" s="36"/>
      <c r="CW1151" s="36"/>
      <c r="CX1151" s="36"/>
      <c r="CY1151" s="36"/>
      <c r="CZ1151" s="36"/>
      <c r="DA1151" s="36"/>
      <c r="DB1151" s="36"/>
      <c r="DC1151" s="36"/>
      <c r="DD1151" s="36"/>
      <c r="DE1151" s="36"/>
      <c r="DF1151" s="36"/>
      <c r="DG1151" s="36"/>
      <c r="DH1151" s="36"/>
      <c r="DI1151" s="36"/>
      <c r="DJ1151" s="36"/>
      <c r="DK1151" s="36"/>
      <c r="DL1151" s="36"/>
      <c r="DM1151" s="36"/>
    </row>
    <row r="1152" spans="2:117" x14ac:dyDescent="0.5"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  <c r="AI1152" s="36"/>
      <c r="AJ1152" s="36"/>
      <c r="AK1152" s="36"/>
      <c r="AL1152" s="36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6"/>
      <c r="AW1152" s="36"/>
      <c r="AX1152" s="36"/>
      <c r="AY1152" s="36"/>
      <c r="AZ1152" s="36"/>
      <c r="BA1152" s="36"/>
      <c r="BB1152" s="36"/>
      <c r="BC1152" s="36"/>
      <c r="BD1152" s="36"/>
      <c r="BE1152" s="36"/>
      <c r="BF1152" s="36"/>
      <c r="BG1152" s="36"/>
      <c r="BH1152" s="36"/>
      <c r="BI1152" s="36"/>
      <c r="BJ1152" s="36"/>
      <c r="BK1152" s="36"/>
      <c r="BL1152" s="36"/>
      <c r="BM1152" s="36"/>
      <c r="BN1152" s="36"/>
      <c r="BO1152" s="36"/>
      <c r="BP1152" s="36"/>
      <c r="BQ1152" s="36"/>
      <c r="BR1152" s="36"/>
      <c r="BS1152" s="36"/>
      <c r="BT1152" s="36"/>
      <c r="BU1152" s="36"/>
      <c r="BV1152" s="36"/>
      <c r="BW1152" s="36"/>
      <c r="BX1152" s="36"/>
      <c r="BY1152" s="36"/>
      <c r="BZ1152" s="36"/>
      <c r="CA1152" s="36"/>
      <c r="CB1152" s="36"/>
      <c r="CC1152" s="36"/>
      <c r="CD1152" s="36"/>
      <c r="CE1152" s="36"/>
      <c r="CF1152" s="36"/>
      <c r="CG1152" s="36"/>
      <c r="CH1152" s="36"/>
      <c r="CI1152" s="36"/>
      <c r="CJ1152" s="36"/>
      <c r="CK1152" s="36"/>
      <c r="CL1152" s="36"/>
      <c r="CM1152" s="36"/>
      <c r="CN1152" s="36"/>
      <c r="CO1152" s="36"/>
      <c r="CP1152" s="36"/>
      <c r="CQ1152" s="36"/>
      <c r="CR1152" s="36"/>
      <c r="CS1152" s="36"/>
      <c r="CT1152" s="36"/>
      <c r="CU1152" s="36"/>
      <c r="CV1152" s="36"/>
      <c r="CW1152" s="36"/>
      <c r="CX1152" s="36"/>
      <c r="CY1152" s="36"/>
      <c r="CZ1152" s="36"/>
      <c r="DA1152" s="36"/>
      <c r="DB1152" s="36"/>
      <c r="DC1152" s="36"/>
      <c r="DD1152" s="36"/>
      <c r="DE1152" s="36"/>
      <c r="DF1152" s="36"/>
      <c r="DG1152" s="36"/>
      <c r="DH1152" s="36"/>
      <c r="DI1152" s="36"/>
      <c r="DJ1152" s="36"/>
      <c r="DK1152" s="36"/>
      <c r="DL1152" s="36"/>
      <c r="DM1152" s="36"/>
    </row>
    <row r="1153" spans="2:117" x14ac:dyDescent="0.5"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  <c r="AI1153" s="36"/>
      <c r="AJ1153" s="36"/>
      <c r="AK1153" s="36"/>
      <c r="AL1153" s="36"/>
      <c r="AM1153" s="36"/>
      <c r="AN1153" s="36"/>
      <c r="AO1153" s="36"/>
      <c r="AP1153" s="36"/>
      <c r="AQ1153" s="36"/>
      <c r="AR1153" s="36"/>
      <c r="AS1153" s="36"/>
      <c r="AT1153" s="36"/>
      <c r="AU1153" s="36"/>
      <c r="AV1153" s="36"/>
      <c r="AW1153" s="36"/>
      <c r="AX1153" s="36"/>
      <c r="AY1153" s="36"/>
      <c r="AZ1153" s="36"/>
      <c r="BA1153" s="36"/>
      <c r="BB1153" s="36"/>
      <c r="BC1153" s="36"/>
      <c r="BD1153" s="36"/>
      <c r="BE1153" s="36"/>
      <c r="BF1153" s="36"/>
      <c r="BG1153" s="36"/>
      <c r="BH1153" s="36"/>
      <c r="BI1153" s="36"/>
      <c r="BJ1153" s="36"/>
      <c r="BK1153" s="36"/>
      <c r="BL1153" s="36"/>
      <c r="BM1153" s="36"/>
      <c r="BN1153" s="36"/>
      <c r="BO1153" s="36"/>
      <c r="BP1153" s="36"/>
      <c r="BQ1153" s="36"/>
      <c r="BR1153" s="36"/>
      <c r="BS1153" s="36"/>
      <c r="BT1153" s="36"/>
      <c r="BU1153" s="36"/>
      <c r="BV1153" s="36"/>
      <c r="BW1153" s="36"/>
      <c r="BX1153" s="36"/>
      <c r="BY1153" s="36"/>
      <c r="BZ1153" s="36"/>
      <c r="CA1153" s="36"/>
      <c r="CB1153" s="36"/>
      <c r="CC1153" s="36"/>
      <c r="CD1153" s="36"/>
      <c r="CE1153" s="36"/>
      <c r="CF1153" s="36"/>
      <c r="CG1153" s="36"/>
      <c r="CH1153" s="36"/>
      <c r="CI1153" s="36"/>
      <c r="CJ1153" s="36"/>
      <c r="CK1153" s="36"/>
      <c r="CL1153" s="36"/>
      <c r="CM1153" s="36"/>
      <c r="CN1153" s="36"/>
      <c r="CO1153" s="36"/>
      <c r="CP1153" s="36"/>
      <c r="CQ1153" s="36"/>
      <c r="CR1153" s="36"/>
      <c r="CS1153" s="36"/>
      <c r="CT1153" s="36"/>
      <c r="CU1153" s="36"/>
      <c r="CV1153" s="36"/>
      <c r="CW1153" s="36"/>
      <c r="CX1153" s="36"/>
      <c r="CY1153" s="36"/>
      <c r="CZ1153" s="36"/>
      <c r="DA1153" s="36"/>
      <c r="DB1153" s="36"/>
      <c r="DC1153" s="36"/>
      <c r="DD1153" s="36"/>
      <c r="DE1153" s="36"/>
      <c r="DF1153" s="36"/>
      <c r="DG1153" s="36"/>
      <c r="DH1153" s="36"/>
      <c r="DI1153" s="36"/>
      <c r="DJ1153" s="36"/>
      <c r="DK1153" s="36"/>
      <c r="DL1153" s="36"/>
      <c r="DM1153" s="36"/>
    </row>
    <row r="1154" spans="2:117" x14ac:dyDescent="0.5"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  <c r="AI1154" s="36"/>
      <c r="AJ1154" s="36"/>
      <c r="AK1154" s="36"/>
      <c r="AL1154" s="36"/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6"/>
      <c r="AW1154" s="36"/>
      <c r="AX1154" s="36"/>
      <c r="AY1154" s="36"/>
      <c r="AZ1154" s="36"/>
      <c r="BA1154" s="36"/>
      <c r="BB1154" s="36"/>
      <c r="BC1154" s="36"/>
      <c r="BD1154" s="36"/>
      <c r="BE1154" s="36"/>
      <c r="BF1154" s="36"/>
      <c r="BG1154" s="36"/>
      <c r="BH1154" s="36"/>
      <c r="BI1154" s="36"/>
      <c r="BJ1154" s="36"/>
      <c r="BK1154" s="36"/>
      <c r="BL1154" s="36"/>
      <c r="BM1154" s="36"/>
      <c r="BN1154" s="36"/>
      <c r="BO1154" s="36"/>
      <c r="BP1154" s="36"/>
      <c r="BQ1154" s="36"/>
      <c r="BR1154" s="36"/>
      <c r="BS1154" s="36"/>
      <c r="BT1154" s="36"/>
      <c r="BU1154" s="36"/>
      <c r="BV1154" s="36"/>
      <c r="BW1154" s="36"/>
      <c r="BX1154" s="36"/>
      <c r="BY1154" s="36"/>
      <c r="BZ1154" s="36"/>
      <c r="CA1154" s="36"/>
      <c r="CB1154" s="36"/>
      <c r="CC1154" s="36"/>
      <c r="CD1154" s="36"/>
      <c r="CE1154" s="36"/>
      <c r="CF1154" s="36"/>
      <c r="CG1154" s="36"/>
      <c r="CH1154" s="36"/>
      <c r="CI1154" s="36"/>
      <c r="CJ1154" s="36"/>
      <c r="CK1154" s="36"/>
      <c r="CL1154" s="36"/>
      <c r="CM1154" s="36"/>
      <c r="CN1154" s="36"/>
      <c r="CO1154" s="36"/>
      <c r="CP1154" s="36"/>
      <c r="CQ1154" s="36"/>
      <c r="CR1154" s="36"/>
      <c r="CS1154" s="36"/>
      <c r="CT1154" s="36"/>
      <c r="CU1154" s="36"/>
      <c r="CV1154" s="36"/>
      <c r="CW1154" s="36"/>
      <c r="CX1154" s="36"/>
      <c r="CY1154" s="36"/>
      <c r="CZ1154" s="36"/>
      <c r="DA1154" s="36"/>
      <c r="DB1154" s="36"/>
      <c r="DC1154" s="36"/>
      <c r="DD1154" s="36"/>
      <c r="DE1154" s="36"/>
      <c r="DF1154" s="36"/>
      <c r="DG1154" s="36"/>
      <c r="DH1154" s="36"/>
      <c r="DI1154" s="36"/>
      <c r="DJ1154" s="36"/>
      <c r="DK1154" s="36"/>
      <c r="DL1154" s="36"/>
      <c r="DM1154" s="36"/>
    </row>
    <row r="1155" spans="2:117" x14ac:dyDescent="0.5"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  <c r="AI1155" s="36"/>
      <c r="AJ1155" s="36"/>
      <c r="AK1155" s="36"/>
      <c r="AL1155" s="36"/>
      <c r="AM1155" s="36"/>
      <c r="AN1155" s="36"/>
      <c r="AO1155" s="36"/>
      <c r="AP1155" s="36"/>
      <c r="AQ1155" s="36"/>
      <c r="AR1155" s="36"/>
      <c r="AS1155" s="36"/>
      <c r="AT1155" s="36"/>
      <c r="AU1155" s="36"/>
      <c r="AV1155" s="36"/>
      <c r="AW1155" s="36"/>
      <c r="AX1155" s="36"/>
      <c r="AY1155" s="36"/>
      <c r="AZ1155" s="36"/>
      <c r="BA1155" s="36"/>
      <c r="BB1155" s="36"/>
      <c r="BC1155" s="36"/>
      <c r="BD1155" s="36"/>
      <c r="BE1155" s="36"/>
      <c r="BF1155" s="36"/>
      <c r="BG1155" s="36"/>
      <c r="BH1155" s="36"/>
      <c r="BI1155" s="36"/>
      <c r="BJ1155" s="36"/>
      <c r="BK1155" s="36"/>
      <c r="BL1155" s="36"/>
      <c r="BM1155" s="36"/>
      <c r="BN1155" s="36"/>
      <c r="BO1155" s="36"/>
      <c r="BP1155" s="36"/>
      <c r="BQ1155" s="36"/>
      <c r="BR1155" s="36"/>
      <c r="BS1155" s="36"/>
      <c r="BT1155" s="36"/>
      <c r="BU1155" s="36"/>
      <c r="BV1155" s="36"/>
      <c r="BW1155" s="36"/>
      <c r="BX1155" s="36"/>
      <c r="BY1155" s="36"/>
      <c r="BZ1155" s="36"/>
      <c r="CA1155" s="36"/>
      <c r="CB1155" s="36"/>
      <c r="CC1155" s="36"/>
      <c r="CD1155" s="36"/>
      <c r="CE1155" s="36"/>
      <c r="CF1155" s="36"/>
      <c r="CG1155" s="36"/>
      <c r="CH1155" s="36"/>
      <c r="CI1155" s="36"/>
      <c r="CJ1155" s="36"/>
      <c r="CK1155" s="36"/>
      <c r="CL1155" s="36"/>
      <c r="CM1155" s="36"/>
      <c r="CN1155" s="36"/>
      <c r="CO1155" s="36"/>
      <c r="CP1155" s="36"/>
      <c r="CQ1155" s="36"/>
      <c r="CR1155" s="36"/>
      <c r="CS1155" s="36"/>
      <c r="CT1155" s="36"/>
      <c r="CU1155" s="36"/>
      <c r="CV1155" s="36"/>
      <c r="CW1155" s="36"/>
      <c r="CX1155" s="36"/>
      <c r="CY1155" s="36"/>
      <c r="CZ1155" s="36"/>
      <c r="DA1155" s="36"/>
      <c r="DB1155" s="36"/>
      <c r="DC1155" s="36"/>
      <c r="DD1155" s="36"/>
      <c r="DE1155" s="36"/>
      <c r="DF1155" s="36"/>
      <c r="DG1155" s="36"/>
      <c r="DH1155" s="36"/>
      <c r="DI1155" s="36"/>
      <c r="DJ1155" s="36"/>
      <c r="DK1155" s="36"/>
      <c r="DL1155" s="36"/>
      <c r="DM1155" s="36"/>
    </row>
    <row r="1156" spans="2:117" x14ac:dyDescent="0.5"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  <c r="AI1156" s="36"/>
      <c r="AJ1156" s="36"/>
      <c r="AK1156" s="36"/>
      <c r="AL1156" s="36"/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6"/>
      <c r="AW1156" s="36"/>
      <c r="AX1156" s="36"/>
      <c r="AY1156" s="36"/>
      <c r="AZ1156" s="36"/>
      <c r="BA1156" s="36"/>
      <c r="BB1156" s="36"/>
      <c r="BC1156" s="36"/>
      <c r="BD1156" s="36"/>
      <c r="BE1156" s="36"/>
      <c r="BF1156" s="36"/>
      <c r="BG1156" s="36"/>
      <c r="BH1156" s="36"/>
      <c r="BI1156" s="36"/>
      <c r="BJ1156" s="36"/>
      <c r="BK1156" s="36"/>
      <c r="BL1156" s="36"/>
      <c r="BM1156" s="36"/>
      <c r="BN1156" s="36"/>
      <c r="BO1156" s="36"/>
      <c r="BP1156" s="36"/>
      <c r="BQ1156" s="36"/>
      <c r="BR1156" s="36"/>
      <c r="BS1156" s="36"/>
      <c r="BT1156" s="36"/>
      <c r="BU1156" s="36"/>
      <c r="BV1156" s="36"/>
      <c r="BW1156" s="36"/>
      <c r="BX1156" s="36"/>
      <c r="BY1156" s="36"/>
      <c r="BZ1156" s="36"/>
      <c r="CA1156" s="36"/>
      <c r="CB1156" s="36"/>
      <c r="CC1156" s="36"/>
      <c r="CD1156" s="36"/>
      <c r="CE1156" s="36"/>
      <c r="CF1156" s="36"/>
      <c r="CG1156" s="36"/>
      <c r="CH1156" s="36"/>
      <c r="CI1156" s="36"/>
      <c r="CJ1156" s="36"/>
      <c r="CK1156" s="36"/>
      <c r="CL1156" s="36"/>
      <c r="CM1156" s="36"/>
      <c r="CN1156" s="36"/>
      <c r="CO1156" s="36"/>
      <c r="CP1156" s="36"/>
      <c r="CQ1156" s="36"/>
      <c r="CR1156" s="36"/>
      <c r="CS1156" s="36"/>
      <c r="CT1156" s="36"/>
      <c r="CU1156" s="36"/>
      <c r="CV1156" s="36"/>
      <c r="CW1156" s="36"/>
      <c r="CX1156" s="36"/>
      <c r="CY1156" s="36"/>
      <c r="CZ1156" s="36"/>
      <c r="DA1156" s="36"/>
      <c r="DB1156" s="36"/>
      <c r="DC1156" s="36"/>
      <c r="DD1156" s="36"/>
      <c r="DE1156" s="36"/>
      <c r="DF1156" s="36"/>
      <c r="DG1156" s="36"/>
      <c r="DH1156" s="36"/>
      <c r="DI1156" s="36"/>
      <c r="DJ1156" s="36"/>
      <c r="DK1156" s="36"/>
      <c r="DL1156" s="36"/>
      <c r="DM1156" s="36"/>
    </row>
    <row r="1157" spans="2:117" x14ac:dyDescent="0.5"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I1157" s="36"/>
      <c r="AJ1157" s="36"/>
      <c r="AK1157" s="36"/>
      <c r="AL1157" s="36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6"/>
      <c r="AW1157" s="36"/>
      <c r="AX1157" s="36"/>
      <c r="AY1157" s="36"/>
      <c r="AZ1157" s="36"/>
      <c r="BA1157" s="36"/>
      <c r="BB1157" s="36"/>
      <c r="BC1157" s="36"/>
      <c r="BD1157" s="36"/>
      <c r="BE1157" s="36"/>
      <c r="BF1157" s="36"/>
      <c r="BG1157" s="36"/>
      <c r="BH1157" s="36"/>
      <c r="BI1157" s="36"/>
      <c r="BJ1157" s="36"/>
      <c r="BK1157" s="36"/>
      <c r="BL1157" s="36"/>
      <c r="BM1157" s="36"/>
      <c r="BN1157" s="36"/>
      <c r="BO1157" s="36"/>
      <c r="BP1157" s="36"/>
      <c r="BQ1157" s="36"/>
      <c r="BR1157" s="36"/>
      <c r="BS1157" s="36"/>
      <c r="BT1157" s="36"/>
      <c r="BU1157" s="36"/>
      <c r="BV1157" s="36"/>
      <c r="BW1157" s="36"/>
      <c r="BX1157" s="36"/>
      <c r="BY1157" s="36"/>
      <c r="BZ1157" s="36"/>
      <c r="CA1157" s="36"/>
      <c r="CB1157" s="36"/>
      <c r="CC1157" s="36"/>
      <c r="CD1157" s="36"/>
      <c r="CE1157" s="36"/>
      <c r="CF1157" s="36"/>
      <c r="CG1157" s="36"/>
      <c r="CH1157" s="36"/>
      <c r="CI1157" s="36"/>
      <c r="CJ1157" s="36"/>
      <c r="CK1157" s="36"/>
      <c r="CL1157" s="36"/>
      <c r="CM1157" s="36"/>
      <c r="CN1157" s="36"/>
      <c r="CO1157" s="36"/>
      <c r="CP1157" s="36"/>
      <c r="CQ1157" s="36"/>
      <c r="CR1157" s="36"/>
      <c r="CS1157" s="36"/>
      <c r="CT1157" s="36"/>
      <c r="CU1157" s="36"/>
      <c r="CV1157" s="36"/>
      <c r="CW1157" s="36"/>
      <c r="CX1157" s="36"/>
      <c r="CY1157" s="36"/>
      <c r="CZ1157" s="36"/>
      <c r="DA1157" s="36"/>
      <c r="DB1157" s="36"/>
      <c r="DC1157" s="36"/>
      <c r="DD1157" s="36"/>
      <c r="DE1157" s="36"/>
      <c r="DF1157" s="36"/>
      <c r="DG1157" s="36"/>
      <c r="DH1157" s="36"/>
      <c r="DI1157" s="36"/>
      <c r="DJ1157" s="36"/>
      <c r="DK1157" s="36"/>
      <c r="DL1157" s="36"/>
      <c r="DM1157" s="36"/>
    </row>
    <row r="1158" spans="2:117" x14ac:dyDescent="0.5"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  <c r="AI1158" s="36"/>
      <c r="AJ1158" s="36"/>
      <c r="AK1158" s="36"/>
      <c r="AL1158" s="36"/>
      <c r="AM1158" s="36"/>
      <c r="AN1158" s="36"/>
      <c r="AO1158" s="36"/>
      <c r="AP1158" s="36"/>
      <c r="AQ1158" s="36"/>
      <c r="AR1158" s="36"/>
      <c r="AS1158" s="36"/>
      <c r="AT1158" s="36"/>
      <c r="AU1158" s="36"/>
      <c r="AV1158" s="36"/>
      <c r="AW1158" s="36"/>
      <c r="AX1158" s="36"/>
      <c r="AY1158" s="36"/>
      <c r="AZ1158" s="36"/>
      <c r="BA1158" s="36"/>
      <c r="BB1158" s="36"/>
      <c r="BC1158" s="36"/>
      <c r="BD1158" s="36"/>
      <c r="BE1158" s="36"/>
      <c r="BF1158" s="36"/>
      <c r="BG1158" s="36"/>
      <c r="BH1158" s="36"/>
      <c r="BI1158" s="36"/>
      <c r="BJ1158" s="36"/>
      <c r="BK1158" s="36"/>
      <c r="BL1158" s="36"/>
      <c r="BM1158" s="36"/>
      <c r="BN1158" s="36"/>
      <c r="BO1158" s="36"/>
      <c r="BP1158" s="36"/>
      <c r="BQ1158" s="36"/>
      <c r="BR1158" s="36"/>
      <c r="BS1158" s="36"/>
      <c r="BT1158" s="36"/>
      <c r="BU1158" s="36"/>
      <c r="BV1158" s="36"/>
      <c r="BW1158" s="36"/>
      <c r="BX1158" s="36"/>
      <c r="BY1158" s="36"/>
      <c r="BZ1158" s="36"/>
      <c r="CA1158" s="36"/>
      <c r="CB1158" s="36"/>
      <c r="CC1158" s="36"/>
      <c r="CD1158" s="36"/>
      <c r="CE1158" s="36"/>
      <c r="CF1158" s="36"/>
      <c r="CG1158" s="36"/>
      <c r="CH1158" s="36"/>
      <c r="CI1158" s="36"/>
      <c r="CJ1158" s="36"/>
      <c r="CK1158" s="36"/>
      <c r="CL1158" s="36"/>
      <c r="CM1158" s="36"/>
      <c r="CN1158" s="36"/>
      <c r="CO1158" s="36"/>
      <c r="CP1158" s="36"/>
      <c r="CQ1158" s="36"/>
      <c r="CR1158" s="36"/>
      <c r="CS1158" s="36"/>
      <c r="CT1158" s="36"/>
      <c r="CU1158" s="36"/>
      <c r="CV1158" s="36"/>
      <c r="CW1158" s="36"/>
      <c r="CX1158" s="36"/>
      <c r="CY1158" s="36"/>
      <c r="CZ1158" s="36"/>
      <c r="DA1158" s="36"/>
      <c r="DB1158" s="36"/>
      <c r="DC1158" s="36"/>
      <c r="DD1158" s="36"/>
      <c r="DE1158" s="36"/>
      <c r="DF1158" s="36"/>
      <c r="DG1158" s="36"/>
      <c r="DH1158" s="36"/>
      <c r="DI1158" s="36"/>
      <c r="DJ1158" s="36"/>
      <c r="DK1158" s="36"/>
      <c r="DL1158" s="36"/>
      <c r="DM1158" s="36"/>
    </row>
    <row r="1159" spans="2:117" x14ac:dyDescent="0.5"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  <c r="AI1159" s="36"/>
      <c r="AJ1159" s="36"/>
      <c r="AK1159" s="36"/>
      <c r="AL1159" s="36"/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6"/>
      <c r="AW1159" s="36"/>
      <c r="AX1159" s="36"/>
      <c r="AY1159" s="36"/>
      <c r="AZ1159" s="36"/>
      <c r="BA1159" s="36"/>
      <c r="BB1159" s="36"/>
      <c r="BC1159" s="36"/>
      <c r="BD1159" s="36"/>
      <c r="BE1159" s="36"/>
      <c r="BF1159" s="36"/>
      <c r="BG1159" s="36"/>
      <c r="BH1159" s="36"/>
      <c r="BI1159" s="36"/>
      <c r="BJ1159" s="36"/>
      <c r="BK1159" s="36"/>
      <c r="BL1159" s="36"/>
      <c r="BM1159" s="36"/>
      <c r="BN1159" s="36"/>
      <c r="BO1159" s="36"/>
      <c r="BP1159" s="36"/>
      <c r="BQ1159" s="36"/>
      <c r="BR1159" s="36"/>
      <c r="BS1159" s="36"/>
      <c r="BT1159" s="36"/>
      <c r="BU1159" s="36"/>
      <c r="BV1159" s="36"/>
      <c r="BW1159" s="36"/>
      <c r="BX1159" s="36"/>
      <c r="BY1159" s="36"/>
      <c r="BZ1159" s="36"/>
      <c r="CA1159" s="36"/>
      <c r="CB1159" s="36"/>
      <c r="CC1159" s="36"/>
      <c r="CD1159" s="36"/>
      <c r="CE1159" s="36"/>
      <c r="CF1159" s="36"/>
      <c r="CG1159" s="36"/>
      <c r="CH1159" s="36"/>
      <c r="CI1159" s="36"/>
      <c r="CJ1159" s="36"/>
      <c r="CK1159" s="36"/>
      <c r="CL1159" s="36"/>
      <c r="CM1159" s="36"/>
      <c r="CN1159" s="36"/>
      <c r="CO1159" s="36"/>
      <c r="CP1159" s="36"/>
      <c r="CQ1159" s="36"/>
      <c r="CR1159" s="36"/>
      <c r="CS1159" s="36"/>
      <c r="CT1159" s="36"/>
      <c r="CU1159" s="36"/>
      <c r="CV1159" s="36"/>
      <c r="CW1159" s="36"/>
      <c r="CX1159" s="36"/>
      <c r="CY1159" s="36"/>
      <c r="CZ1159" s="36"/>
      <c r="DA1159" s="36"/>
      <c r="DB1159" s="36"/>
      <c r="DC1159" s="36"/>
      <c r="DD1159" s="36"/>
      <c r="DE1159" s="36"/>
      <c r="DF1159" s="36"/>
      <c r="DG1159" s="36"/>
      <c r="DH1159" s="36"/>
      <c r="DI1159" s="36"/>
      <c r="DJ1159" s="36"/>
      <c r="DK1159" s="36"/>
      <c r="DL1159" s="36"/>
      <c r="DM1159" s="36"/>
    </row>
    <row r="1160" spans="2:117" x14ac:dyDescent="0.5"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  <c r="AI1160" s="36"/>
      <c r="AJ1160" s="36"/>
      <c r="AK1160" s="36"/>
      <c r="AL1160" s="36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6"/>
      <c r="AW1160" s="36"/>
      <c r="AX1160" s="36"/>
      <c r="AY1160" s="36"/>
      <c r="AZ1160" s="36"/>
      <c r="BA1160" s="36"/>
      <c r="BB1160" s="36"/>
      <c r="BC1160" s="36"/>
      <c r="BD1160" s="36"/>
      <c r="BE1160" s="36"/>
      <c r="BF1160" s="36"/>
      <c r="BG1160" s="36"/>
      <c r="BH1160" s="36"/>
      <c r="BI1160" s="36"/>
      <c r="BJ1160" s="36"/>
      <c r="BK1160" s="36"/>
      <c r="BL1160" s="36"/>
      <c r="BM1160" s="36"/>
      <c r="BN1160" s="36"/>
      <c r="BO1160" s="36"/>
      <c r="BP1160" s="36"/>
      <c r="BQ1160" s="36"/>
      <c r="BR1160" s="36"/>
      <c r="BS1160" s="36"/>
      <c r="BT1160" s="36"/>
      <c r="BU1160" s="36"/>
      <c r="BV1160" s="36"/>
      <c r="BW1160" s="36"/>
      <c r="BX1160" s="36"/>
      <c r="BY1160" s="36"/>
      <c r="BZ1160" s="36"/>
      <c r="CA1160" s="36"/>
      <c r="CB1160" s="36"/>
      <c r="CC1160" s="36"/>
      <c r="CD1160" s="36"/>
      <c r="CE1160" s="36"/>
      <c r="CF1160" s="36"/>
      <c r="CG1160" s="36"/>
      <c r="CH1160" s="36"/>
      <c r="CI1160" s="36"/>
      <c r="CJ1160" s="36"/>
      <c r="CK1160" s="36"/>
      <c r="CL1160" s="36"/>
      <c r="CM1160" s="36"/>
      <c r="CN1160" s="36"/>
      <c r="CO1160" s="36"/>
      <c r="CP1160" s="36"/>
      <c r="CQ1160" s="36"/>
      <c r="CR1160" s="36"/>
      <c r="CS1160" s="36"/>
      <c r="CT1160" s="36"/>
      <c r="CU1160" s="36"/>
      <c r="CV1160" s="36"/>
      <c r="CW1160" s="36"/>
      <c r="CX1160" s="36"/>
      <c r="CY1160" s="36"/>
      <c r="CZ1160" s="36"/>
      <c r="DA1160" s="36"/>
      <c r="DB1160" s="36"/>
      <c r="DC1160" s="36"/>
      <c r="DD1160" s="36"/>
      <c r="DE1160" s="36"/>
      <c r="DF1160" s="36"/>
      <c r="DG1160" s="36"/>
      <c r="DH1160" s="36"/>
      <c r="DI1160" s="36"/>
      <c r="DJ1160" s="36"/>
      <c r="DK1160" s="36"/>
      <c r="DL1160" s="36"/>
      <c r="DM1160" s="36"/>
    </row>
    <row r="1161" spans="2:117" x14ac:dyDescent="0.5"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  <c r="AI1161" s="36"/>
      <c r="AJ1161" s="36"/>
      <c r="AK1161" s="36"/>
      <c r="AL1161" s="36"/>
      <c r="AM1161" s="36"/>
      <c r="AN1161" s="36"/>
      <c r="AO1161" s="36"/>
      <c r="AP1161" s="36"/>
      <c r="AQ1161" s="36"/>
      <c r="AR1161" s="36"/>
      <c r="AS1161" s="36"/>
      <c r="AT1161" s="36"/>
      <c r="AU1161" s="36"/>
      <c r="AV1161" s="36"/>
      <c r="AW1161" s="36"/>
      <c r="AX1161" s="36"/>
      <c r="AY1161" s="36"/>
      <c r="AZ1161" s="36"/>
      <c r="BA1161" s="36"/>
      <c r="BB1161" s="36"/>
      <c r="BC1161" s="36"/>
      <c r="BD1161" s="36"/>
      <c r="BE1161" s="36"/>
      <c r="BF1161" s="36"/>
      <c r="BG1161" s="36"/>
      <c r="BH1161" s="36"/>
      <c r="BI1161" s="36"/>
      <c r="BJ1161" s="36"/>
      <c r="BK1161" s="36"/>
      <c r="BL1161" s="36"/>
      <c r="BM1161" s="36"/>
      <c r="BN1161" s="36"/>
      <c r="BO1161" s="36"/>
      <c r="BP1161" s="36"/>
      <c r="BQ1161" s="36"/>
      <c r="BR1161" s="36"/>
      <c r="BS1161" s="36"/>
      <c r="BT1161" s="36"/>
      <c r="BU1161" s="36"/>
      <c r="BV1161" s="36"/>
      <c r="BW1161" s="36"/>
      <c r="BX1161" s="36"/>
      <c r="BY1161" s="36"/>
      <c r="BZ1161" s="36"/>
      <c r="CA1161" s="36"/>
      <c r="CB1161" s="36"/>
      <c r="CC1161" s="36"/>
      <c r="CD1161" s="36"/>
      <c r="CE1161" s="36"/>
      <c r="CF1161" s="36"/>
      <c r="CG1161" s="36"/>
      <c r="CH1161" s="36"/>
      <c r="CI1161" s="36"/>
      <c r="CJ1161" s="36"/>
      <c r="CK1161" s="36"/>
      <c r="CL1161" s="36"/>
      <c r="CM1161" s="36"/>
      <c r="CN1161" s="36"/>
      <c r="CO1161" s="36"/>
      <c r="CP1161" s="36"/>
      <c r="CQ1161" s="36"/>
      <c r="CR1161" s="36"/>
      <c r="CS1161" s="36"/>
      <c r="CT1161" s="36"/>
      <c r="CU1161" s="36"/>
      <c r="CV1161" s="36"/>
      <c r="CW1161" s="36"/>
      <c r="CX1161" s="36"/>
      <c r="CY1161" s="36"/>
      <c r="CZ1161" s="36"/>
      <c r="DA1161" s="36"/>
      <c r="DB1161" s="36"/>
      <c r="DC1161" s="36"/>
      <c r="DD1161" s="36"/>
      <c r="DE1161" s="36"/>
      <c r="DF1161" s="36"/>
      <c r="DG1161" s="36"/>
      <c r="DH1161" s="36"/>
      <c r="DI1161" s="36"/>
      <c r="DJ1161" s="36"/>
      <c r="DK1161" s="36"/>
      <c r="DL1161" s="36"/>
      <c r="DM1161" s="36"/>
    </row>
    <row r="1162" spans="2:117" x14ac:dyDescent="0.5"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  <c r="AI1162" s="36"/>
      <c r="AJ1162" s="36"/>
      <c r="AK1162" s="36"/>
      <c r="AL1162" s="36"/>
      <c r="AM1162" s="36"/>
      <c r="AN1162" s="36"/>
      <c r="AO1162" s="36"/>
      <c r="AP1162" s="36"/>
      <c r="AQ1162" s="36"/>
      <c r="AR1162" s="36"/>
      <c r="AS1162" s="36"/>
      <c r="AT1162" s="36"/>
      <c r="AU1162" s="36"/>
      <c r="AV1162" s="36"/>
      <c r="AW1162" s="36"/>
      <c r="AX1162" s="36"/>
      <c r="AY1162" s="36"/>
      <c r="AZ1162" s="36"/>
      <c r="BA1162" s="36"/>
      <c r="BB1162" s="36"/>
      <c r="BC1162" s="36"/>
      <c r="BD1162" s="36"/>
      <c r="BE1162" s="36"/>
      <c r="BF1162" s="36"/>
      <c r="BG1162" s="36"/>
      <c r="BH1162" s="36"/>
      <c r="BI1162" s="36"/>
      <c r="BJ1162" s="36"/>
      <c r="BK1162" s="36"/>
      <c r="BL1162" s="36"/>
      <c r="BM1162" s="36"/>
      <c r="BN1162" s="36"/>
      <c r="BO1162" s="36"/>
      <c r="BP1162" s="36"/>
      <c r="BQ1162" s="36"/>
      <c r="BR1162" s="36"/>
      <c r="BS1162" s="36"/>
      <c r="BT1162" s="36"/>
      <c r="BU1162" s="36"/>
      <c r="BV1162" s="36"/>
      <c r="BW1162" s="36"/>
      <c r="BX1162" s="36"/>
      <c r="BY1162" s="36"/>
      <c r="BZ1162" s="36"/>
      <c r="CA1162" s="36"/>
      <c r="CB1162" s="36"/>
      <c r="CC1162" s="36"/>
      <c r="CD1162" s="36"/>
      <c r="CE1162" s="36"/>
      <c r="CF1162" s="36"/>
      <c r="CG1162" s="36"/>
      <c r="CH1162" s="36"/>
      <c r="CI1162" s="36"/>
      <c r="CJ1162" s="36"/>
      <c r="CK1162" s="36"/>
      <c r="CL1162" s="36"/>
      <c r="CM1162" s="36"/>
      <c r="CN1162" s="36"/>
      <c r="CO1162" s="36"/>
      <c r="CP1162" s="36"/>
      <c r="CQ1162" s="36"/>
      <c r="CR1162" s="36"/>
      <c r="CS1162" s="36"/>
      <c r="CT1162" s="36"/>
      <c r="CU1162" s="36"/>
      <c r="CV1162" s="36"/>
      <c r="CW1162" s="36"/>
      <c r="CX1162" s="36"/>
      <c r="CY1162" s="36"/>
      <c r="CZ1162" s="36"/>
      <c r="DA1162" s="36"/>
      <c r="DB1162" s="36"/>
      <c r="DC1162" s="36"/>
      <c r="DD1162" s="36"/>
      <c r="DE1162" s="36"/>
      <c r="DF1162" s="36"/>
      <c r="DG1162" s="36"/>
      <c r="DH1162" s="36"/>
      <c r="DI1162" s="36"/>
      <c r="DJ1162" s="36"/>
      <c r="DK1162" s="36"/>
      <c r="DL1162" s="36"/>
      <c r="DM1162" s="36"/>
    </row>
    <row r="1163" spans="2:117" x14ac:dyDescent="0.5"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  <c r="AI1163" s="36"/>
      <c r="AJ1163" s="36"/>
      <c r="AK1163" s="36"/>
      <c r="AL1163" s="36"/>
      <c r="AM1163" s="36"/>
      <c r="AN1163" s="36"/>
      <c r="AO1163" s="36"/>
      <c r="AP1163" s="36"/>
      <c r="AQ1163" s="36"/>
      <c r="AR1163" s="36"/>
      <c r="AS1163" s="36"/>
      <c r="AT1163" s="36"/>
      <c r="AU1163" s="36"/>
      <c r="AV1163" s="36"/>
      <c r="AW1163" s="36"/>
      <c r="AX1163" s="36"/>
      <c r="AY1163" s="36"/>
      <c r="AZ1163" s="36"/>
      <c r="BA1163" s="36"/>
      <c r="BB1163" s="36"/>
      <c r="BC1163" s="36"/>
      <c r="BD1163" s="36"/>
      <c r="BE1163" s="36"/>
      <c r="BF1163" s="36"/>
      <c r="BG1163" s="36"/>
      <c r="BH1163" s="36"/>
      <c r="BI1163" s="36"/>
      <c r="BJ1163" s="36"/>
      <c r="BK1163" s="36"/>
      <c r="BL1163" s="36"/>
      <c r="BM1163" s="36"/>
      <c r="BN1163" s="36"/>
      <c r="BO1163" s="36"/>
      <c r="BP1163" s="36"/>
      <c r="BQ1163" s="36"/>
      <c r="BR1163" s="36"/>
      <c r="BS1163" s="36"/>
      <c r="BT1163" s="36"/>
      <c r="BU1163" s="36"/>
      <c r="BV1163" s="36"/>
      <c r="BW1163" s="36"/>
      <c r="BX1163" s="36"/>
      <c r="BY1163" s="36"/>
      <c r="BZ1163" s="36"/>
      <c r="CA1163" s="36"/>
      <c r="CB1163" s="36"/>
      <c r="CC1163" s="36"/>
      <c r="CD1163" s="36"/>
      <c r="CE1163" s="36"/>
      <c r="CF1163" s="36"/>
      <c r="CG1163" s="36"/>
      <c r="CH1163" s="36"/>
      <c r="CI1163" s="36"/>
      <c r="CJ1163" s="36"/>
      <c r="CK1163" s="36"/>
      <c r="CL1163" s="36"/>
      <c r="CM1163" s="36"/>
      <c r="CN1163" s="36"/>
      <c r="CO1163" s="36"/>
      <c r="CP1163" s="36"/>
      <c r="CQ1163" s="36"/>
      <c r="CR1163" s="36"/>
      <c r="CS1163" s="36"/>
      <c r="CT1163" s="36"/>
      <c r="CU1163" s="36"/>
      <c r="CV1163" s="36"/>
      <c r="CW1163" s="36"/>
      <c r="CX1163" s="36"/>
      <c r="CY1163" s="36"/>
      <c r="CZ1163" s="36"/>
      <c r="DA1163" s="36"/>
      <c r="DB1163" s="36"/>
      <c r="DC1163" s="36"/>
      <c r="DD1163" s="36"/>
      <c r="DE1163" s="36"/>
      <c r="DF1163" s="36"/>
      <c r="DG1163" s="36"/>
      <c r="DH1163" s="36"/>
      <c r="DI1163" s="36"/>
      <c r="DJ1163" s="36"/>
      <c r="DK1163" s="36"/>
      <c r="DL1163" s="36"/>
      <c r="DM1163" s="36"/>
    </row>
    <row r="1164" spans="2:117" x14ac:dyDescent="0.5"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  <c r="AI1164" s="36"/>
      <c r="AJ1164" s="36"/>
      <c r="AK1164" s="36"/>
      <c r="AL1164" s="36"/>
      <c r="AM1164" s="36"/>
      <c r="AN1164" s="36"/>
      <c r="AO1164" s="36"/>
      <c r="AP1164" s="36"/>
      <c r="AQ1164" s="36"/>
      <c r="AR1164" s="36"/>
      <c r="AS1164" s="36"/>
      <c r="AT1164" s="36"/>
      <c r="AU1164" s="36"/>
      <c r="AV1164" s="36"/>
      <c r="AW1164" s="36"/>
      <c r="AX1164" s="36"/>
      <c r="AY1164" s="36"/>
      <c r="AZ1164" s="36"/>
      <c r="BA1164" s="36"/>
      <c r="BB1164" s="36"/>
      <c r="BC1164" s="36"/>
      <c r="BD1164" s="36"/>
      <c r="BE1164" s="36"/>
      <c r="BF1164" s="36"/>
      <c r="BG1164" s="36"/>
      <c r="BH1164" s="36"/>
      <c r="BI1164" s="36"/>
      <c r="BJ1164" s="36"/>
      <c r="BK1164" s="36"/>
      <c r="BL1164" s="36"/>
      <c r="BM1164" s="36"/>
      <c r="BN1164" s="36"/>
      <c r="BO1164" s="36"/>
      <c r="BP1164" s="36"/>
      <c r="BQ1164" s="36"/>
      <c r="BR1164" s="36"/>
      <c r="BS1164" s="36"/>
      <c r="BT1164" s="36"/>
      <c r="BU1164" s="36"/>
      <c r="BV1164" s="36"/>
      <c r="BW1164" s="36"/>
      <c r="BX1164" s="36"/>
      <c r="BY1164" s="36"/>
      <c r="BZ1164" s="36"/>
      <c r="CA1164" s="36"/>
      <c r="CB1164" s="36"/>
      <c r="CC1164" s="36"/>
      <c r="CD1164" s="36"/>
      <c r="CE1164" s="36"/>
      <c r="CF1164" s="36"/>
      <c r="CG1164" s="36"/>
      <c r="CH1164" s="36"/>
      <c r="CI1164" s="36"/>
      <c r="CJ1164" s="36"/>
      <c r="CK1164" s="36"/>
      <c r="CL1164" s="36"/>
      <c r="CM1164" s="36"/>
      <c r="CN1164" s="36"/>
      <c r="CO1164" s="36"/>
      <c r="CP1164" s="36"/>
      <c r="CQ1164" s="36"/>
      <c r="CR1164" s="36"/>
      <c r="CS1164" s="36"/>
      <c r="CT1164" s="36"/>
      <c r="CU1164" s="36"/>
      <c r="CV1164" s="36"/>
      <c r="CW1164" s="36"/>
      <c r="CX1164" s="36"/>
      <c r="CY1164" s="36"/>
      <c r="CZ1164" s="36"/>
      <c r="DA1164" s="36"/>
      <c r="DB1164" s="36"/>
      <c r="DC1164" s="36"/>
      <c r="DD1164" s="36"/>
      <c r="DE1164" s="36"/>
      <c r="DF1164" s="36"/>
      <c r="DG1164" s="36"/>
      <c r="DH1164" s="36"/>
      <c r="DI1164" s="36"/>
      <c r="DJ1164" s="36"/>
      <c r="DK1164" s="36"/>
      <c r="DL1164" s="36"/>
      <c r="DM1164" s="36"/>
    </row>
    <row r="1165" spans="2:117" x14ac:dyDescent="0.5"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  <c r="AI1165" s="36"/>
      <c r="AJ1165" s="36"/>
      <c r="AK1165" s="36"/>
      <c r="AL1165" s="36"/>
      <c r="AM1165" s="36"/>
      <c r="AN1165" s="36"/>
      <c r="AO1165" s="36"/>
      <c r="AP1165" s="36"/>
      <c r="AQ1165" s="36"/>
      <c r="AR1165" s="36"/>
      <c r="AS1165" s="36"/>
      <c r="AT1165" s="36"/>
      <c r="AU1165" s="36"/>
      <c r="AV1165" s="36"/>
      <c r="AW1165" s="36"/>
      <c r="AX1165" s="36"/>
      <c r="AY1165" s="36"/>
      <c r="AZ1165" s="36"/>
      <c r="BA1165" s="36"/>
      <c r="BB1165" s="36"/>
      <c r="BC1165" s="36"/>
      <c r="BD1165" s="36"/>
      <c r="BE1165" s="36"/>
      <c r="BF1165" s="36"/>
      <c r="BG1165" s="36"/>
      <c r="BH1165" s="36"/>
      <c r="BI1165" s="36"/>
      <c r="BJ1165" s="36"/>
      <c r="BK1165" s="36"/>
      <c r="BL1165" s="36"/>
      <c r="BM1165" s="36"/>
      <c r="BN1165" s="36"/>
      <c r="BO1165" s="36"/>
      <c r="BP1165" s="36"/>
      <c r="BQ1165" s="36"/>
      <c r="BR1165" s="36"/>
      <c r="BS1165" s="36"/>
      <c r="BT1165" s="36"/>
      <c r="BU1165" s="36"/>
      <c r="BV1165" s="36"/>
      <c r="BW1165" s="36"/>
      <c r="BX1165" s="36"/>
      <c r="BY1165" s="36"/>
      <c r="BZ1165" s="36"/>
      <c r="CA1165" s="36"/>
      <c r="CB1165" s="36"/>
      <c r="CC1165" s="36"/>
      <c r="CD1165" s="36"/>
      <c r="CE1165" s="36"/>
      <c r="CF1165" s="36"/>
      <c r="CG1165" s="36"/>
      <c r="CH1165" s="36"/>
      <c r="CI1165" s="36"/>
      <c r="CJ1165" s="36"/>
      <c r="CK1165" s="36"/>
      <c r="CL1165" s="36"/>
      <c r="CM1165" s="36"/>
      <c r="CN1165" s="36"/>
      <c r="CO1165" s="36"/>
      <c r="CP1165" s="36"/>
      <c r="CQ1165" s="36"/>
      <c r="CR1165" s="36"/>
      <c r="CS1165" s="36"/>
      <c r="CT1165" s="36"/>
      <c r="CU1165" s="36"/>
      <c r="CV1165" s="36"/>
      <c r="CW1165" s="36"/>
      <c r="CX1165" s="36"/>
      <c r="CY1165" s="36"/>
      <c r="CZ1165" s="36"/>
      <c r="DA1165" s="36"/>
      <c r="DB1165" s="36"/>
      <c r="DC1165" s="36"/>
      <c r="DD1165" s="36"/>
      <c r="DE1165" s="36"/>
      <c r="DF1165" s="36"/>
      <c r="DG1165" s="36"/>
      <c r="DH1165" s="36"/>
      <c r="DI1165" s="36"/>
      <c r="DJ1165" s="36"/>
      <c r="DK1165" s="36"/>
      <c r="DL1165" s="36"/>
      <c r="DM1165" s="36"/>
    </row>
    <row r="1166" spans="2:117" x14ac:dyDescent="0.5"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  <c r="AI1166" s="36"/>
      <c r="AJ1166" s="36"/>
      <c r="AK1166" s="36"/>
      <c r="AL1166" s="36"/>
      <c r="AM1166" s="36"/>
      <c r="AN1166" s="36"/>
      <c r="AO1166" s="36"/>
      <c r="AP1166" s="36"/>
      <c r="AQ1166" s="36"/>
      <c r="AR1166" s="36"/>
      <c r="AS1166" s="36"/>
      <c r="AT1166" s="36"/>
      <c r="AU1166" s="36"/>
      <c r="AV1166" s="36"/>
      <c r="AW1166" s="36"/>
      <c r="AX1166" s="36"/>
      <c r="AY1166" s="36"/>
      <c r="AZ1166" s="36"/>
      <c r="BA1166" s="36"/>
      <c r="BB1166" s="36"/>
      <c r="BC1166" s="36"/>
      <c r="BD1166" s="36"/>
      <c r="BE1166" s="36"/>
      <c r="BF1166" s="36"/>
      <c r="BG1166" s="36"/>
      <c r="BH1166" s="36"/>
      <c r="BI1166" s="36"/>
      <c r="BJ1166" s="36"/>
      <c r="BK1166" s="36"/>
      <c r="BL1166" s="36"/>
      <c r="BM1166" s="36"/>
      <c r="BN1166" s="36"/>
      <c r="BO1166" s="36"/>
      <c r="BP1166" s="36"/>
      <c r="BQ1166" s="36"/>
      <c r="BR1166" s="36"/>
      <c r="BS1166" s="36"/>
      <c r="BT1166" s="36"/>
      <c r="BU1166" s="36"/>
      <c r="BV1166" s="36"/>
      <c r="BW1166" s="36"/>
      <c r="BX1166" s="36"/>
      <c r="BY1166" s="36"/>
      <c r="BZ1166" s="36"/>
      <c r="CA1166" s="36"/>
      <c r="CB1166" s="36"/>
      <c r="CC1166" s="36"/>
      <c r="CD1166" s="36"/>
      <c r="CE1166" s="36"/>
      <c r="CF1166" s="36"/>
      <c r="CG1166" s="36"/>
      <c r="CH1166" s="36"/>
      <c r="CI1166" s="36"/>
      <c r="CJ1166" s="36"/>
      <c r="CK1166" s="36"/>
      <c r="CL1166" s="36"/>
      <c r="CM1166" s="36"/>
      <c r="CN1166" s="36"/>
      <c r="CO1166" s="36"/>
      <c r="CP1166" s="36"/>
      <c r="CQ1166" s="36"/>
      <c r="CR1166" s="36"/>
      <c r="CS1166" s="36"/>
      <c r="CT1166" s="36"/>
      <c r="CU1166" s="36"/>
      <c r="CV1166" s="36"/>
      <c r="CW1166" s="36"/>
      <c r="CX1166" s="36"/>
      <c r="CY1166" s="36"/>
      <c r="CZ1166" s="36"/>
      <c r="DA1166" s="36"/>
      <c r="DB1166" s="36"/>
      <c r="DC1166" s="36"/>
      <c r="DD1166" s="36"/>
      <c r="DE1166" s="36"/>
      <c r="DF1166" s="36"/>
      <c r="DG1166" s="36"/>
      <c r="DH1166" s="36"/>
      <c r="DI1166" s="36"/>
      <c r="DJ1166" s="36"/>
      <c r="DK1166" s="36"/>
      <c r="DL1166" s="36"/>
      <c r="DM1166" s="36"/>
    </row>
    <row r="1167" spans="2:117" x14ac:dyDescent="0.5"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  <c r="AI1167" s="36"/>
      <c r="AJ1167" s="36"/>
      <c r="AK1167" s="36"/>
      <c r="AL1167" s="36"/>
      <c r="AM1167" s="36"/>
      <c r="AN1167" s="36"/>
      <c r="AO1167" s="36"/>
      <c r="AP1167" s="36"/>
      <c r="AQ1167" s="36"/>
      <c r="AR1167" s="36"/>
      <c r="AS1167" s="36"/>
      <c r="AT1167" s="36"/>
      <c r="AU1167" s="36"/>
      <c r="AV1167" s="36"/>
      <c r="AW1167" s="36"/>
      <c r="AX1167" s="36"/>
      <c r="AY1167" s="36"/>
      <c r="AZ1167" s="36"/>
      <c r="BA1167" s="36"/>
      <c r="BB1167" s="36"/>
      <c r="BC1167" s="36"/>
      <c r="BD1167" s="36"/>
      <c r="BE1167" s="36"/>
      <c r="BF1167" s="36"/>
      <c r="BG1167" s="36"/>
      <c r="BH1167" s="36"/>
      <c r="BI1167" s="36"/>
      <c r="BJ1167" s="36"/>
      <c r="BK1167" s="36"/>
      <c r="BL1167" s="36"/>
      <c r="BM1167" s="36"/>
      <c r="BN1167" s="36"/>
      <c r="BO1167" s="36"/>
      <c r="BP1167" s="36"/>
      <c r="BQ1167" s="36"/>
      <c r="BR1167" s="36"/>
      <c r="BS1167" s="36"/>
      <c r="BT1167" s="36"/>
      <c r="BU1167" s="36"/>
      <c r="BV1167" s="36"/>
      <c r="BW1167" s="36"/>
      <c r="BX1167" s="36"/>
      <c r="BY1167" s="36"/>
      <c r="BZ1167" s="36"/>
      <c r="CA1167" s="36"/>
      <c r="CB1167" s="36"/>
      <c r="CC1167" s="36"/>
      <c r="CD1167" s="36"/>
      <c r="CE1167" s="36"/>
      <c r="CF1167" s="36"/>
      <c r="CG1167" s="36"/>
      <c r="CH1167" s="36"/>
      <c r="CI1167" s="36"/>
      <c r="CJ1167" s="36"/>
      <c r="CK1167" s="36"/>
      <c r="CL1167" s="36"/>
      <c r="CM1167" s="36"/>
      <c r="CN1167" s="36"/>
      <c r="CO1167" s="36"/>
      <c r="CP1167" s="36"/>
      <c r="CQ1167" s="36"/>
      <c r="CR1167" s="36"/>
      <c r="CS1167" s="36"/>
      <c r="CT1167" s="36"/>
      <c r="CU1167" s="36"/>
      <c r="CV1167" s="36"/>
      <c r="CW1167" s="36"/>
      <c r="CX1167" s="36"/>
      <c r="CY1167" s="36"/>
      <c r="CZ1167" s="36"/>
      <c r="DA1167" s="36"/>
      <c r="DB1167" s="36"/>
      <c r="DC1167" s="36"/>
      <c r="DD1167" s="36"/>
      <c r="DE1167" s="36"/>
      <c r="DF1167" s="36"/>
      <c r="DG1167" s="36"/>
      <c r="DH1167" s="36"/>
      <c r="DI1167" s="36"/>
      <c r="DJ1167" s="36"/>
      <c r="DK1167" s="36"/>
      <c r="DL1167" s="36"/>
      <c r="DM1167" s="36"/>
    </row>
    <row r="1168" spans="2:117" x14ac:dyDescent="0.5"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  <c r="AI1168" s="36"/>
      <c r="AJ1168" s="36"/>
      <c r="AK1168" s="36"/>
      <c r="AL1168" s="36"/>
      <c r="AM1168" s="36"/>
      <c r="AN1168" s="36"/>
      <c r="AO1168" s="36"/>
      <c r="AP1168" s="36"/>
      <c r="AQ1168" s="36"/>
      <c r="AR1168" s="36"/>
      <c r="AS1168" s="36"/>
      <c r="AT1168" s="36"/>
      <c r="AU1168" s="36"/>
      <c r="AV1168" s="36"/>
      <c r="AW1168" s="36"/>
      <c r="AX1168" s="36"/>
      <c r="AY1168" s="36"/>
      <c r="AZ1168" s="36"/>
      <c r="BA1168" s="36"/>
      <c r="BB1168" s="36"/>
      <c r="BC1168" s="36"/>
      <c r="BD1168" s="36"/>
      <c r="BE1168" s="36"/>
      <c r="BF1168" s="36"/>
      <c r="BG1168" s="36"/>
      <c r="BH1168" s="36"/>
      <c r="BI1168" s="36"/>
      <c r="BJ1168" s="36"/>
      <c r="BK1168" s="36"/>
      <c r="BL1168" s="36"/>
      <c r="BM1168" s="36"/>
      <c r="BN1168" s="36"/>
      <c r="BO1168" s="36"/>
      <c r="BP1168" s="36"/>
      <c r="BQ1168" s="36"/>
      <c r="BR1168" s="36"/>
      <c r="BS1168" s="36"/>
      <c r="BT1168" s="36"/>
      <c r="BU1168" s="36"/>
      <c r="BV1168" s="36"/>
      <c r="BW1168" s="36"/>
      <c r="BX1168" s="36"/>
      <c r="BY1168" s="36"/>
      <c r="BZ1168" s="36"/>
      <c r="CA1168" s="36"/>
      <c r="CB1168" s="36"/>
      <c r="CC1168" s="36"/>
      <c r="CD1168" s="36"/>
      <c r="CE1168" s="36"/>
      <c r="CF1168" s="36"/>
      <c r="CG1168" s="36"/>
      <c r="CH1168" s="36"/>
      <c r="CI1168" s="36"/>
      <c r="CJ1168" s="36"/>
      <c r="CK1168" s="36"/>
      <c r="CL1168" s="36"/>
      <c r="CM1168" s="36"/>
      <c r="CN1168" s="36"/>
      <c r="CO1168" s="36"/>
      <c r="CP1168" s="36"/>
      <c r="CQ1168" s="36"/>
      <c r="CR1168" s="36"/>
      <c r="CS1168" s="36"/>
      <c r="CT1168" s="36"/>
      <c r="CU1168" s="36"/>
      <c r="CV1168" s="36"/>
      <c r="CW1168" s="36"/>
      <c r="CX1168" s="36"/>
      <c r="CY1168" s="36"/>
      <c r="CZ1168" s="36"/>
      <c r="DA1168" s="36"/>
      <c r="DB1168" s="36"/>
      <c r="DC1168" s="36"/>
      <c r="DD1168" s="36"/>
      <c r="DE1168" s="36"/>
      <c r="DF1168" s="36"/>
      <c r="DG1168" s="36"/>
      <c r="DH1168" s="36"/>
      <c r="DI1168" s="36"/>
      <c r="DJ1168" s="36"/>
      <c r="DK1168" s="36"/>
      <c r="DL1168" s="36"/>
      <c r="DM1168" s="36"/>
    </row>
    <row r="1169" spans="2:117" x14ac:dyDescent="0.5"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  <c r="AI1169" s="36"/>
      <c r="AJ1169" s="36"/>
      <c r="AK1169" s="36"/>
      <c r="AL1169" s="36"/>
      <c r="AM1169" s="36"/>
      <c r="AN1169" s="36"/>
      <c r="AO1169" s="36"/>
      <c r="AP1169" s="36"/>
      <c r="AQ1169" s="36"/>
      <c r="AR1169" s="36"/>
      <c r="AS1169" s="36"/>
      <c r="AT1169" s="36"/>
      <c r="AU1169" s="36"/>
      <c r="AV1169" s="36"/>
      <c r="AW1169" s="36"/>
      <c r="AX1169" s="36"/>
      <c r="AY1169" s="36"/>
      <c r="AZ1169" s="36"/>
      <c r="BA1169" s="36"/>
      <c r="BB1169" s="36"/>
      <c r="BC1169" s="36"/>
      <c r="BD1169" s="36"/>
      <c r="BE1169" s="36"/>
      <c r="BF1169" s="36"/>
      <c r="BG1169" s="36"/>
      <c r="BH1169" s="36"/>
      <c r="BI1169" s="36"/>
      <c r="BJ1169" s="36"/>
      <c r="BK1169" s="36"/>
      <c r="BL1169" s="36"/>
      <c r="BM1169" s="36"/>
      <c r="BN1169" s="36"/>
      <c r="BO1169" s="36"/>
      <c r="BP1169" s="36"/>
      <c r="BQ1169" s="36"/>
      <c r="BR1169" s="36"/>
      <c r="BS1169" s="36"/>
      <c r="BT1169" s="36"/>
      <c r="BU1169" s="36"/>
      <c r="BV1169" s="36"/>
      <c r="BW1169" s="36"/>
      <c r="BX1169" s="36"/>
      <c r="BY1169" s="36"/>
      <c r="BZ1169" s="36"/>
      <c r="CA1169" s="36"/>
      <c r="CB1169" s="36"/>
      <c r="CC1169" s="36"/>
      <c r="CD1169" s="36"/>
      <c r="CE1169" s="36"/>
      <c r="CF1169" s="36"/>
      <c r="CG1169" s="36"/>
      <c r="CH1169" s="36"/>
      <c r="CI1169" s="36"/>
      <c r="CJ1169" s="36"/>
      <c r="CK1169" s="36"/>
      <c r="CL1169" s="36"/>
      <c r="CM1169" s="36"/>
      <c r="CN1169" s="36"/>
      <c r="CO1169" s="36"/>
      <c r="CP1169" s="36"/>
      <c r="CQ1169" s="36"/>
      <c r="CR1169" s="36"/>
      <c r="CS1169" s="36"/>
      <c r="CT1169" s="36"/>
      <c r="CU1169" s="36"/>
      <c r="CV1169" s="36"/>
      <c r="CW1169" s="36"/>
      <c r="CX1169" s="36"/>
      <c r="CY1169" s="36"/>
      <c r="CZ1169" s="36"/>
      <c r="DA1169" s="36"/>
      <c r="DB1169" s="36"/>
      <c r="DC1169" s="36"/>
      <c r="DD1169" s="36"/>
      <c r="DE1169" s="36"/>
      <c r="DF1169" s="36"/>
      <c r="DG1169" s="36"/>
      <c r="DH1169" s="36"/>
      <c r="DI1169" s="36"/>
      <c r="DJ1169" s="36"/>
      <c r="DK1169" s="36"/>
      <c r="DL1169" s="36"/>
      <c r="DM1169" s="36"/>
    </row>
    <row r="1170" spans="2:117" x14ac:dyDescent="0.5"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  <c r="AI1170" s="36"/>
      <c r="AJ1170" s="36"/>
      <c r="AK1170" s="36"/>
      <c r="AL1170" s="36"/>
      <c r="AM1170" s="36"/>
      <c r="AN1170" s="36"/>
      <c r="AO1170" s="36"/>
      <c r="AP1170" s="36"/>
      <c r="AQ1170" s="36"/>
      <c r="AR1170" s="36"/>
      <c r="AS1170" s="36"/>
      <c r="AT1170" s="36"/>
      <c r="AU1170" s="36"/>
      <c r="AV1170" s="36"/>
      <c r="AW1170" s="36"/>
      <c r="AX1170" s="36"/>
      <c r="AY1170" s="36"/>
      <c r="AZ1170" s="36"/>
      <c r="BA1170" s="36"/>
      <c r="BB1170" s="36"/>
      <c r="BC1170" s="36"/>
      <c r="BD1170" s="36"/>
      <c r="BE1170" s="36"/>
      <c r="BF1170" s="36"/>
      <c r="BG1170" s="36"/>
      <c r="BH1170" s="36"/>
      <c r="BI1170" s="36"/>
      <c r="BJ1170" s="36"/>
      <c r="BK1170" s="36"/>
      <c r="BL1170" s="36"/>
      <c r="BM1170" s="36"/>
      <c r="BN1170" s="36"/>
      <c r="BO1170" s="36"/>
      <c r="BP1170" s="36"/>
      <c r="BQ1170" s="36"/>
      <c r="BR1170" s="36"/>
      <c r="BS1170" s="36"/>
      <c r="BT1170" s="36"/>
      <c r="BU1170" s="36"/>
      <c r="BV1170" s="36"/>
      <c r="BW1170" s="36"/>
      <c r="BX1170" s="36"/>
      <c r="BY1170" s="36"/>
      <c r="BZ1170" s="36"/>
      <c r="CA1170" s="36"/>
      <c r="CB1170" s="36"/>
      <c r="CC1170" s="36"/>
      <c r="CD1170" s="36"/>
      <c r="CE1170" s="36"/>
      <c r="CF1170" s="36"/>
      <c r="CG1170" s="36"/>
      <c r="CH1170" s="36"/>
      <c r="CI1170" s="36"/>
      <c r="CJ1170" s="36"/>
      <c r="CK1170" s="36"/>
      <c r="CL1170" s="36"/>
      <c r="CM1170" s="36"/>
      <c r="CN1170" s="36"/>
      <c r="CO1170" s="36"/>
      <c r="CP1170" s="36"/>
      <c r="CQ1170" s="36"/>
      <c r="CR1170" s="36"/>
      <c r="CS1170" s="36"/>
      <c r="CT1170" s="36"/>
      <c r="CU1170" s="36"/>
      <c r="CV1170" s="36"/>
      <c r="CW1170" s="36"/>
      <c r="CX1170" s="36"/>
      <c r="CY1170" s="36"/>
      <c r="CZ1170" s="36"/>
      <c r="DA1170" s="36"/>
      <c r="DB1170" s="36"/>
      <c r="DC1170" s="36"/>
      <c r="DD1170" s="36"/>
      <c r="DE1170" s="36"/>
      <c r="DF1170" s="36"/>
      <c r="DG1170" s="36"/>
      <c r="DH1170" s="36"/>
      <c r="DI1170" s="36"/>
      <c r="DJ1170" s="36"/>
      <c r="DK1170" s="36"/>
      <c r="DL1170" s="36"/>
      <c r="DM1170" s="36"/>
    </row>
    <row r="1171" spans="2:117" x14ac:dyDescent="0.5"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  <c r="AI1171" s="36"/>
      <c r="AJ1171" s="36"/>
      <c r="AK1171" s="36"/>
      <c r="AL1171" s="36"/>
      <c r="AM1171" s="36"/>
      <c r="AN1171" s="36"/>
      <c r="AO1171" s="36"/>
      <c r="AP1171" s="36"/>
      <c r="AQ1171" s="36"/>
      <c r="AR1171" s="36"/>
      <c r="AS1171" s="36"/>
      <c r="AT1171" s="36"/>
      <c r="AU1171" s="36"/>
      <c r="AV1171" s="36"/>
      <c r="AW1171" s="36"/>
      <c r="AX1171" s="36"/>
      <c r="AY1171" s="36"/>
      <c r="AZ1171" s="36"/>
      <c r="BA1171" s="36"/>
      <c r="BB1171" s="36"/>
      <c r="BC1171" s="36"/>
      <c r="BD1171" s="36"/>
      <c r="BE1171" s="36"/>
      <c r="BF1171" s="36"/>
      <c r="BG1171" s="36"/>
      <c r="BH1171" s="36"/>
      <c r="BI1171" s="36"/>
      <c r="BJ1171" s="36"/>
      <c r="BK1171" s="36"/>
      <c r="BL1171" s="36"/>
      <c r="BM1171" s="36"/>
      <c r="BN1171" s="36"/>
      <c r="BO1171" s="36"/>
      <c r="BP1171" s="36"/>
      <c r="BQ1171" s="36"/>
      <c r="BR1171" s="36"/>
      <c r="BS1171" s="36"/>
      <c r="BT1171" s="36"/>
      <c r="BU1171" s="36"/>
      <c r="BV1171" s="36"/>
      <c r="BW1171" s="36"/>
      <c r="BX1171" s="36"/>
      <c r="BY1171" s="36"/>
      <c r="BZ1171" s="36"/>
      <c r="CA1171" s="36"/>
      <c r="CB1171" s="36"/>
      <c r="CC1171" s="36"/>
      <c r="CD1171" s="36"/>
      <c r="CE1171" s="36"/>
      <c r="CF1171" s="36"/>
      <c r="CG1171" s="36"/>
      <c r="CH1171" s="36"/>
      <c r="CI1171" s="36"/>
      <c r="CJ1171" s="36"/>
      <c r="CK1171" s="36"/>
      <c r="CL1171" s="36"/>
      <c r="CM1171" s="36"/>
      <c r="CN1171" s="36"/>
      <c r="CO1171" s="36"/>
      <c r="CP1171" s="36"/>
      <c r="CQ1171" s="36"/>
      <c r="CR1171" s="36"/>
      <c r="CS1171" s="36"/>
      <c r="CT1171" s="36"/>
      <c r="CU1171" s="36"/>
      <c r="CV1171" s="36"/>
      <c r="CW1171" s="36"/>
      <c r="CX1171" s="36"/>
      <c r="CY1171" s="36"/>
      <c r="CZ1171" s="36"/>
      <c r="DA1171" s="36"/>
      <c r="DB1171" s="36"/>
      <c r="DC1171" s="36"/>
      <c r="DD1171" s="36"/>
      <c r="DE1171" s="36"/>
      <c r="DF1171" s="36"/>
      <c r="DG1171" s="36"/>
      <c r="DH1171" s="36"/>
      <c r="DI1171" s="36"/>
      <c r="DJ1171" s="36"/>
      <c r="DK1171" s="36"/>
      <c r="DL1171" s="36"/>
      <c r="DM1171" s="36"/>
    </row>
    <row r="1172" spans="2:117" x14ac:dyDescent="0.5"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  <c r="AI1172" s="36"/>
      <c r="AJ1172" s="36"/>
      <c r="AK1172" s="36"/>
      <c r="AL1172" s="36"/>
      <c r="AM1172" s="36"/>
      <c r="AN1172" s="36"/>
      <c r="AO1172" s="36"/>
      <c r="AP1172" s="36"/>
      <c r="AQ1172" s="36"/>
      <c r="AR1172" s="36"/>
      <c r="AS1172" s="36"/>
      <c r="AT1172" s="36"/>
      <c r="AU1172" s="36"/>
      <c r="AV1172" s="36"/>
      <c r="AW1172" s="36"/>
      <c r="AX1172" s="36"/>
      <c r="AY1172" s="36"/>
      <c r="AZ1172" s="36"/>
      <c r="BA1172" s="36"/>
      <c r="BB1172" s="36"/>
      <c r="BC1172" s="36"/>
      <c r="BD1172" s="36"/>
      <c r="BE1172" s="36"/>
      <c r="BF1172" s="36"/>
      <c r="BG1172" s="36"/>
      <c r="BH1172" s="36"/>
      <c r="BI1172" s="36"/>
      <c r="BJ1172" s="36"/>
      <c r="BK1172" s="36"/>
      <c r="BL1172" s="36"/>
      <c r="BM1172" s="36"/>
      <c r="BN1172" s="36"/>
      <c r="BO1172" s="36"/>
      <c r="BP1172" s="36"/>
      <c r="BQ1172" s="36"/>
      <c r="BR1172" s="36"/>
      <c r="BS1172" s="36"/>
      <c r="BT1172" s="36"/>
      <c r="BU1172" s="36"/>
      <c r="BV1172" s="36"/>
      <c r="BW1172" s="36"/>
      <c r="BX1172" s="36"/>
      <c r="BY1172" s="36"/>
      <c r="BZ1172" s="36"/>
      <c r="CA1172" s="36"/>
      <c r="CB1172" s="36"/>
      <c r="CC1172" s="36"/>
      <c r="CD1172" s="36"/>
      <c r="CE1172" s="36"/>
      <c r="CF1172" s="36"/>
      <c r="CG1172" s="36"/>
      <c r="CH1172" s="36"/>
      <c r="CI1172" s="36"/>
      <c r="CJ1172" s="36"/>
      <c r="CK1172" s="36"/>
      <c r="CL1172" s="36"/>
      <c r="CM1172" s="36"/>
      <c r="CN1172" s="36"/>
      <c r="CO1172" s="36"/>
      <c r="CP1172" s="36"/>
      <c r="CQ1172" s="36"/>
      <c r="CR1172" s="36"/>
      <c r="CS1172" s="36"/>
      <c r="CT1172" s="36"/>
      <c r="CU1172" s="36"/>
      <c r="CV1172" s="36"/>
      <c r="CW1172" s="36"/>
      <c r="CX1172" s="36"/>
      <c r="CY1172" s="36"/>
      <c r="CZ1172" s="36"/>
      <c r="DA1172" s="36"/>
      <c r="DB1172" s="36"/>
      <c r="DC1172" s="36"/>
      <c r="DD1172" s="36"/>
      <c r="DE1172" s="36"/>
      <c r="DF1172" s="36"/>
      <c r="DG1172" s="36"/>
      <c r="DH1172" s="36"/>
      <c r="DI1172" s="36"/>
      <c r="DJ1172" s="36"/>
      <c r="DK1172" s="36"/>
      <c r="DL1172" s="36"/>
      <c r="DM1172" s="36"/>
    </row>
    <row r="1173" spans="2:117" x14ac:dyDescent="0.5"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  <c r="AI1173" s="36"/>
      <c r="AJ1173" s="36"/>
      <c r="AK1173" s="36"/>
      <c r="AL1173" s="36"/>
      <c r="AM1173" s="36"/>
      <c r="AN1173" s="36"/>
      <c r="AO1173" s="36"/>
      <c r="AP1173" s="36"/>
      <c r="AQ1173" s="36"/>
      <c r="AR1173" s="36"/>
      <c r="AS1173" s="36"/>
      <c r="AT1173" s="36"/>
      <c r="AU1173" s="36"/>
      <c r="AV1173" s="36"/>
      <c r="AW1173" s="36"/>
      <c r="AX1173" s="36"/>
      <c r="AY1173" s="36"/>
      <c r="AZ1173" s="36"/>
      <c r="BA1173" s="36"/>
      <c r="BB1173" s="36"/>
      <c r="BC1173" s="36"/>
      <c r="BD1173" s="36"/>
      <c r="BE1173" s="36"/>
      <c r="BF1173" s="36"/>
      <c r="BG1173" s="36"/>
      <c r="BH1173" s="36"/>
      <c r="BI1173" s="36"/>
      <c r="BJ1173" s="36"/>
      <c r="BK1173" s="36"/>
      <c r="BL1173" s="36"/>
      <c r="BM1173" s="36"/>
      <c r="BN1173" s="36"/>
      <c r="BO1173" s="36"/>
      <c r="BP1173" s="36"/>
      <c r="BQ1173" s="36"/>
      <c r="BR1173" s="36"/>
      <c r="BS1173" s="36"/>
      <c r="BT1173" s="36"/>
      <c r="BU1173" s="36"/>
      <c r="BV1173" s="36"/>
      <c r="BW1173" s="36"/>
      <c r="BX1173" s="36"/>
      <c r="BY1173" s="36"/>
      <c r="BZ1173" s="36"/>
      <c r="CA1173" s="36"/>
      <c r="CB1173" s="36"/>
      <c r="CC1173" s="36"/>
      <c r="CD1173" s="36"/>
      <c r="CE1173" s="36"/>
      <c r="CF1173" s="36"/>
      <c r="CG1173" s="36"/>
      <c r="CH1173" s="36"/>
      <c r="CI1173" s="36"/>
      <c r="CJ1173" s="36"/>
      <c r="CK1173" s="36"/>
      <c r="CL1173" s="36"/>
      <c r="CM1173" s="36"/>
      <c r="CN1173" s="36"/>
      <c r="CO1173" s="36"/>
      <c r="CP1173" s="36"/>
      <c r="CQ1173" s="36"/>
      <c r="CR1173" s="36"/>
      <c r="CS1173" s="36"/>
      <c r="CT1173" s="36"/>
      <c r="CU1173" s="36"/>
      <c r="CV1173" s="36"/>
      <c r="CW1173" s="36"/>
      <c r="CX1173" s="36"/>
      <c r="CY1173" s="36"/>
      <c r="CZ1173" s="36"/>
      <c r="DA1173" s="36"/>
      <c r="DB1173" s="36"/>
      <c r="DC1173" s="36"/>
      <c r="DD1173" s="36"/>
      <c r="DE1173" s="36"/>
      <c r="DF1173" s="36"/>
      <c r="DG1173" s="36"/>
      <c r="DH1173" s="36"/>
      <c r="DI1173" s="36"/>
      <c r="DJ1173" s="36"/>
      <c r="DK1173" s="36"/>
      <c r="DL1173" s="36"/>
      <c r="DM1173" s="36"/>
    </row>
    <row r="1174" spans="2:117" x14ac:dyDescent="0.5"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  <c r="AI1174" s="36"/>
      <c r="AJ1174" s="36"/>
      <c r="AK1174" s="36"/>
      <c r="AL1174" s="36"/>
      <c r="AM1174" s="36"/>
      <c r="AN1174" s="36"/>
      <c r="AO1174" s="36"/>
      <c r="AP1174" s="36"/>
      <c r="AQ1174" s="36"/>
      <c r="AR1174" s="36"/>
      <c r="AS1174" s="36"/>
      <c r="AT1174" s="36"/>
      <c r="AU1174" s="36"/>
      <c r="AV1174" s="36"/>
      <c r="AW1174" s="36"/>
      <c r="AX1174" s="36"/>
      <c r="AY1174" s="36"/>
      <c r="AZ1174" s="36"/>
      <c r="BA1174" s="36"/>
      <c r="BB1174" s="36"/>
      <c r="BC1174" s="36"/>
      <c r="BD1174" s="36"/>
      <c r="BE1174" s="36"/>
      <c r="BF1174" s="36"/>
      <c r="BG1174" s="36"/>
      <c r="BH1174" s="36"/>
      <c r="BI1174" s="36"/>
      <c r="BJ1174" s="36"/>
      <c r="BK1174" s="36"/>
      <c r="BL1174" s="36"/>
      <c r="BM1174" s="36"/>
      <c r="BN1174" s="36"/>
      <c r="BO1174" s="36"/>
      <c r="BP1174" s="36"/>
      <c r="BQ1174" s="36"/>
      <c r="BR1174" s="36"/>
      <c r="BS1174" s="36"/>
      <c r="BT1174" s="36"/>
      <c r="BU1174" s="36"/>
      <c r="BV1174" s="36"/>
      <c r="BW1174" s="36"/>
      <c r="BX1174" s="36"/>
      <c r="BY1174" s="36"/>
      <c r="BZ1174" s="36"/>
      <c r="CA1174" s="36"/>
      <c r="CB1174" s="36"/>
      <c r="CC1174" s="36"/>
      <c r="CD1174" s="36"/>
      <c r="CE1174" s="36"/>
      <c r="CF1174" s="36"/>
      <c r="CG1174" s="36"/>
      <c r="CH1174" s="36"/>
      <c r="CI1174" s="36"/>
      <c r="CJ1174" s="36"/>
      <c r="CK1174" s="36"/>
      <c r="CL1174" s="36"/>
      <c r="CM1174" s="36"/>
      <c r="CN1174" s="36"/>
      <c r="CO1174" s="36"/>
      <c r="CP1174" s="36"/>
      <c r="CQ1174" s="36"/>
      <c r="CR1174" s="36"/>
      <c r="CS1174" s="36"/>
      <c r="CT1174" s="36"/>
      <c r="CU1174" s="36"/>
      <c r="CV1174" s="36"/>
      <c r="CW1174" s="36"/>
      <c r="CX1174" s="36"/>
      <c r="CY1174" s="36"/>
      <c r="CZ1174" s="36"/>
      <c r="DA1174" s="36"/>
      <c r="DB1174" s="36"/>
      <c r="DC1174" s="36"/>
      <c r="DD1174" s="36"/>
      <c r="DE1174" s="36"/>
      <c r="DF1174" s="36"/>
      <c r="DG1174" s="36"/>
      <c r="DH1174" s="36"/>
      <c r="DI1174" s="36"/>
      <c r="DJ1174" s="36"/>
      <c r="DK1174" s="36"/>
      <c r="DL1174" s="36"/>
      <c r="DM1174" s="36"/>
    </row>
    <row r="1175" spans="2:117" x14ac:dyDescent="0.5"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  <c r="AI1175" s="36"/>
      <c r="AJ1175" s="36"/>
      <c r="AK1175" s="36"/>
      <c r="AL1175" s="36"/>
      <c r="AM1175" s="36"/>
      <c r="AN1175" s="36"/>
      <c r="AO1175" s="36"/>
      <c r="AP1175" s="36"/>
      <c r="AQ1175" s="36"/>
      <c r="AR1175" s="36"/>
      <c r="AS1175" s="36"/>
      <c r="AT1175" s="36"/>
      <c r="AU1175" s="36"/>
      <c r="AV1175" s="36"/>
      <c r="AW1175" s="36"/>
      <c r="AX1175" s="36"/>
      <c r="AY1175" s="36"/>
      <c r="AZ1175" s="36"/>
      <c r="BA1175" s="36"/>
      <c r="BB1175" s="36"/>
      <c r="BC1175" s="36"/>
      <c r="BD1175" s="36"/>
      <c r="BE1175" s="36"/>
      <c r="BF1175" s="36"/>
      <c r="BG1175" s="36"/>
      <c r="BH1175" s="36"/>
      <c r="BI1175" s="36"/>
      <c r="BJ1175" s="36"/>
      <c r="BK1175" s="36"/>
      <c r="BL1175" s="36"/>
      <c r="BM1175" s="36"/>
      <c r="BN1175" s="36"/>
      <c r="BO1175" s="36"/>
      <c r="BP1175" s="36"/>
      <c r="BQ1175" s="36"/>
      <c r="BR1175" s="36"/>
      <c r="BS1175" s="36"/>
      <c r="BT1175" s="36"/>
      <c r="BU1175" s="36"/>
      <c r="BV1175" s="36"/>
      <c r="BW1175" s="36"/>
      <c r="BX1175" s="36"/>
      <c r="BY1175" s="36"/>
      <c r="BZ1175" s="36"/>
      <c r="CA1175" s="36"/>
      <c r="CB1175" s="36"/>
      <c r="CC1175" s="36"/>
      <c r="CD1175" s="36"/>
      <c r="CE1175" s="36"/>
      <c r="CF1175" s="36"/>
      <c r="CG1175" s="36"/>
      <c r="CH1175" s="36"/>
      <c r="CI1175" s="36"/>
      <c r="CJ1175" s="36"/>
      <c r="CK1175" s="36"/>
      <c r="CL1175" s="36"/>
      <c r="CM1175" s="36"/>
      <c r="CN1175" s="36"/>
      <c r="CO1175" s="36"/>
      <c r="CP1175" s="36"/>
      <c r="CQ1175" s="36"/>
      <c r="CR1175" s="36"/>
      <c r="CS1175" s="36"/>
      <c r="CT1175" s="36"/>
      <c r="CU1175" s="36"/>
      <c r="CV1175" s="36"/>
      <c r="CW1175" s="36"/>
      <c r="CX1175" s="36"/>
      <c r="CY1175" s="36"/>
      <c r="CZ1175" s="36"/>
      <c r="DA1175" s="36"/>
      <c r="DB1175" s="36"/>
      <c r="DC1175" s="36"/>
      <c r="DD1175" s="36"/>
      <c r="DE1175" s="36"/>
      <c r="DF1175" s="36"/>
      <c r="DG1175" s="36"/>
      <c r="DH1175" s="36"/>
      <c r="DI1175" s="36"/>
      <c r="DJ1175" s="36"/>
      <c r="DK1175" s="36"/>
      <c r="DL1175" s="36"/>
      <c r="DM1175" s="36"/>
    </row>
    <row r="1176" spans="2:117" x14ac:dyDescent="0.5"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  <c r="AI1176" s="36"/>
      <c r="AJ1176" s="36"/>
      <c r="AK1176" s="36"/>
      <c r="AL1176" s="36"/>
      <c r="AM1176" s="36"/>
      <c r="AN1176" s="36"/>
      <c r="AO1176" s="36"/>
      <c r="AP1176" s="36"/>
      <c r="AQ1176" s="36"/>
      <c r="AR1176" s="36"/>
      <c r="AS1176" s="36"/>
      <c r="AT1176" s="36"/>
      <c r="AU1176" s="36"/>
      <c r="AV1176" s="36"/>
      <c r="AW1176" s="36"/>
      <c r="AX1176" s="36"/>
      <c r="AY1176" s="36"/>
      <c r="AZ1176" s="36"/>
      <c r="BA1176" s="36"/>
      <c r="BB1176" s="36"/>
      <c r="BC1176" s="36"/>
      <c r="BD1176" s="36"/>
      <c r="BE1176" s="36"/>
      <c r="BF1176" s="36"/>
      <c r="BG1176" s="36"/>
      <c r="BH1176" s="36"/>
      <c r="BI1176" s="36"/>
      <c r="BJ1176" s="36"/>
      <c r="BK1176" s="36"/>
      <c r="BL1176" s="36"/>
      <c r="BM1176" s="36"/>
      <c r="BN1176" s="36"/>
      <c r="BO1176" s="36"/>
      <c r="BP1176" s="36"/>
      <c r="BQ1176" s="36"/>
      <c r="BR1176" s="36"/>
      <c r="BS1176" s="36"/>
      <c r="BT1176" s="36"/>
      <c r="BU1176" s="36"/>
      <c r="BV1176" s="36"/>
      <c r="BW1176" s="36"/>
      <c r="BX1176" s="36"/>
      <c r="BY1176" s="36"/>
      <c r="BZ1176" s="36"/>
      <c r="CA1176" s="36"/>
      <c r="CB1176" s="36"/>
      <c r="CC1176" s="36"/>
      <c r="CD1176" s="36"/>
      <c r="CE1176" s="36"/>
      <c r="CF1176" s="36"/>
      <c r="CG1176" s="36"/>
      <c r="CH1176" s="36"/>
      <c r="CI1176" s="36"/>
      <c r="CJ1176" s="36"/>
      <c r="CK1176" s="36"/>
      <c r="CL1176" s="36"/>
      <c r="CM1176" s="36"/>
      <c r="CN1176" s="36"/>
      <c r="CO1176" s="36"/>
      <c r="CP1176" s="36"/>
      <c r="CQ1176" s="36"/>
      <c r="CR1176" s="36"/>
      <c r="CS1176" s="36"/>
      <c r="CT1176" s="36"/>
      <c r="CU1176" s="36"/>
      <c r="CV1176" s="36"/>
      <c r="CW1176" s="36"/>
      <c r="CX1176" s="36"/>
      <c r="CY1176" s="36"/>
      <c r="CZ1176" s="36"/>
      <c r="DA1176" s="36"/>
      <c r="DB1176" s="36"/>
      <c r="DC1176" s="36"/>
      <c r="DD1176" s="36"/>
      <c r="DE1176" s="36"/>
      <c r="DF1176" s="36"/>
      <c r="DG1176" s="36"/>
      <c r="DH1176" s="36"/>
      <c r="DI1176" s="36"/>
      <c r="DJ1176" s="36"/>
      <c r="DK1176" s="36"/>
      <c r="DL1176" s="36"/>
      <c r="DM1176" s="36"/>
    </row>
    <row r="1177" spans="2:117" x14ac:dyDescent="0.5"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  <c r="AI1177" s="36"/>
      <c r="AJ1177" s="36"/>
      <c r="AK1177" s="36"/>
      <c r="AL1177" s="36"/>
      <c r="AM1177" s="36"/>
      <c r="AN1177" s="36"/>
      <c r="AO1177" s="36"/>
      <c r="AP1177" s="36"/>
      <c r="AQ1177" s="36"/>
      <c r="AR1177" s="36"/>
      <c r="AS1177" s="36"/>
      <c r="AT1177" s="36"/>
      <c r="AU1177" s="36"/>
      <c r="AV1177" s="36"/>
      <c r="AW1177" s="36"/>
      <c r="AX1177" s="36"/>
      <c r="AY1177" s="36"/>
      <c r="AZ1177" s="36"/>
      <c r="BA1177" s="36"/>
      <c r="BB1177" s="36"/>
      <c r="BC1177" s="36"/>
      <c r="BD1177" s="36"/>
      <c r="BE1177" s="36"/>
      <c r="BF1177" s="36"/>
      <c r="BG1177" s="36"/>
      <c r="BH1177" s="36"/>
      <c r="BI1177" s="36"/>
      <c r="BJ1177" s="36"/>
      <c r="BK1177" s="36"/>
      <c r="BL1177" s="36"/>
      <c r="BM1177" s="36"/>
      <c r="BN1177" s="36"/>
      <c r="BO1177" s="36"/>
      <c r="BP1177" s="36"/>
      <c r="BQ1177" s="36"/>
      <c r="BR1177" s="36"/>
      <c r="BS1177" s="36"/>
      <c r="BT1177" s="36"/>
      <c r="BU1177" s="36"/>
      <c r="BV1177" s="36"/>
      <c r="BW1177" s="36"/>
      <c r="BX1177" s="36"/>
      <c r="BY1177" s="36"/>
      <c r="BZ1177" s="36"/>
      <c r="CA1177" s="36"/>
      <c r="CB1177" s="36"/>
      <c r="CC1177" s="36"/>
      <c r="CD1177" s="36"/>
      <c r="CE1177" s="36"/>
      <c r="CF1177" s="36"/>
      <c r="CG1177" s="36"/>
      <c r="CH1177" s="36"/>
      <c r="CI1177" s="36"/>
      <c r="CJ1177" s="36"/>
      <c r="CK1177" s="36"/>
      <c r="CL1177" s="36"/>
      <c r="CM1177" s="36"/>
      <c r="CN1177" s="36"/>
      <c r="CO1177" s="36"/>
      <c r="CP1177" s="36"/>
      <c r="CQ1177" s="36"/>
      <c r="CR1177" s="36"/>
      <c r="CS1177" s="36"/>
      <c r="CT1177" s="36"/>
      <c r="CU1177" s="36"/>
      <c r="CV1177" s="36"/>
      <c r="CW1177" s="36"/>
      <c r="CX1177" s="36"/>
      <c r="CY1177" s="36"/>
      <c r="CZ1177" s="36"/>
      <c r="DA1177" s="36"/>
      <c r="DB1177" s="36"/>
      <c r="DC1177" s="36"/>
      <c r="DD1177" s="36"/>
      <c r="DE1177" s="36"/>
      <c r="DF1177" s="36"/>
      <c r="DG1177" s="36"/>
      <c r="DH1177" s="36"/>
      <c r="DI1177" s="36"/>
      <c r="DJ1177" s="36"/>
      <c r="DK1177" s="36"/>
      <c r="DL1177" s="36"/>
      <c r="DM1177" s="36"/>
    </row>
    <row r="1178" spans="2:117" x14ac:dyDescent="0.5"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  <c r="AI1178" s="36"/>
      <c r="AJ1178" s="36"/>
      <c r="AK1178" s="36"/>
      <c r="AL1178" s="36"/>
      <c r="AM1178" s="36"/>
      <c r="AN1178" s="36"/>
      <c r="AO1178" s="36"/>
      <c r="AP1178" s="36"/>
      <c r="AQ1178" s="36"/>
      <c r="AR1178" s="36"/>
      <c r="AS1178" s="36"/>
      <c r="AT1178" s="36"/>
      <c r="AU1178" s="36"/>
      <c r="AV1178" s="36"/>
      <c r="AW1178" s="36"/>
      <c r="AX1178" s="36"/>
      <c r="AY1178" s="36"/>
      <c r="AZ1178" s="36"/>
      <c r="BA1178" s="36"/>
      <c r="BB1178" s="36"/>
      <c r="BC1178" s="36"/>
      <c r="BD1178" s="36"/>
      <c r="BE1178" s="36"/>
      <c r="BF1178" s="36"/>
      <c r="BG1178" s="36"/>
      <c r="BH1178" s="36"/>
      <c r="BI1178" s="36"/>
      <c r="BJ1178" s="36"/>
      <c r="BK1178" s="36"/>
      <c r="BL1178" s="36"/>
      <c r="BM1178" s="36"/>
      <c r="BN1178" s="36"/>
      <c r="BO1178" s="36"/>
      <c r="BP1178" s="36"/>
      <c r="BQ1178" s="36"/>
      <c r="BR1178" s="36"/>
      <c r="BS1178" s="36"/>
      <c r="BT1178" s="36"/>
      <c r="BU1178" s="36"/>
      <c r="BV1178" s="36"/>
      <c r="BW1178" s="36"/>
      <c r="BX1178" s="36"/>
      <c r="BY1178" s="36"/>
      <c r="BZ1178" s="36"/>
      <c r="CA1178" s="36"/>
      <c r="CB1178" s="36"/>
      <c r="CC1178" s="36"/>
      <c r="CD1178" s="36"/>
      <c r="CE1178" s="36"/>
      <c r="CF1178" s="36"/>
      <c r="CG1178" s="36"/>
      <c r="CH1178" s="36"/>
      <c r="CI1178" s="36"/>
      <c r="CJ1178" s="36"/>
      <c r="CK1178" s="36"/>
      <c r="CL1178" s="36"/>
      <c r="CM1178" s="36"/>
      <c r="CN1178" s="36"/>
      <c r="CO1178" s="36"/>
      <c r="CP1178" s="36"/>
      <c r="CQ1178" s="36"/>
      <c r="CR1178" s="36"/>
      <c r="CS1178" s="36"/>
      <c r="CT1178" s="36"/>
      <c r="CU1178" s="36"/>
      <c r="CV1178" s="36"/>
      <c r="CW1178" s="36"/>
      <c r="CX1178" s="36"/>
      <c r="CY1178" s="36"/>
      <c r="CZ1178" s="36"/>
      <c r="DA1178" s="36"/>
      <c r="DB1178" s="36"/>
      <c r="DC1178" s="36"/>
      <c r="DD1178" s="36"/>
      <c r="DE1178" s="36"/>
      <c r="DF1178" s="36"/>
      <c r="DG1178" s="36"/>
      <c r="DH1178" s="36"/>
      <c r="DI1178" s="36"/>
      <c r="DJ1178" s="36"/>
      <c r="DK1178" s="36"/>
      <c r="DL1178" s="36"/>
      <c r="DM1178" s="36"/>
    </row>
    <row r="1179" spans="2:117" x14ac:dyDescent="0.5"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  <c r="AI1179" s="36"/>
      <c r="AJ1179" s="36"/>
      <c r="AK1179" s="36"/>
      <c r="AL1179" s="36"/>
      <c r="AM1179" s="36"/>
      <c r="AN1179" s="36"/>
      <c r="AO1179" s="36"/>
      <c r="AP1179" s="36"/>
      <c r="AQ1179" s="36"/>
      <c r="AR1179" s="36"/>
      <c r="AS1179" s="36"/>
      <c r="AT1179" s="36"/>
      <c r="AU1179" s="36"/>
      <c r="AV1179" s="36"/>
      <c r="AW1179" s="36"/>
      <c r="AX1179" s="36"/>
      <c r="AY1179" s="36"/>
      <c r="AZ1179" s="36"/>
      <c r="BA1179" s="36"/>
      <c r="BB1179" s="36"/>
      <c r="BC1179" s="36"/>
      <c r="BD1179" s="36"/>
      <c r="BE1179" s="36"/>
      <c r="BF1179" s="36"/>
      <c r="BG1179" s="36"/>
      <c r="BH1179" s="36"/>
      <c r="BI1179" s="36"/>
      <c r="BJ1179" s="36"/>
      <c r="BK1179" s="36"/>
      <c r="BL1179" s="36"/>
      <c r="BM1179" s="36"/>
      <c r="BN1179" s="36"/>
      <c r="BO1179" s="36"/>
      <c r="BP1179" s="36"/>
      <c r="BQ1179" s="36"/>
      <c r="BR1179" s="36"/>
      <c r="BS1179" s="36"/>
      <c r="BT1179" s="36"/>
      <c r="BU1179" s="36"/>
      <c r="BV1179" s="36"/>
      <c r="BW1179" s="36"/>
      <c r="BX1179" s="36"/>
      <c r="BY1179" s="36"/>
      <c r="BZ1179" s="36"/>
      <c r="CA1179" s="36"/>
      <c r="CB1179" s="36"/>
      <c r="CC1179" s="36"/>
      <c r="CD1179" s="36"/>
      <c r="CE1179" s="36"/>
      <c r="CF1179" s="36"/>
      <c r="CG1179" s="36"/>
      <c r="CH1179" s="36"/>
      <c r="CI1179" s="36"/>
      <c r="CJ1179" s="36"/>
      <c r="CK1179" s="36"/>
      <c r="CL1179" s="36"/>
      <c r="CM1179" s="36"/>
      <c r="CN1179" s="36"/>
      <c r="CO1179" s="36"/>
      <c r="CP1179" s="36"/>
      <c r="CQ1179" s="36"/>
      <c r="CR1179" s="36"/>
      <c r="CS1179" s="36"/>
      <c r="CT1179" s="36"/>
      <c r="CU1179" s="36"/>
      <c r="CV1179" s="36"/>
      <c r="CW1179" s="36"/>
      <c r="CX1179" s="36"/>
      <c r="CY1179" s="36"/>
      <c r="CZ1179" s="36"/>
      <c r="DA1179" s="36"/>
      <c r="DB1179" s="36"/>
      <c r="DC1179" s="36"/>
      <c r="DD1179" s="36"/>
      <c r="DE1179" s="36"/>
      <c r="DF1179" s="36"/>
      <c r="DG1179" s="36"/>
      <c r="DH1179" s="36"/>
      <c r="DI1179" s="36"/>
      <c r="DJ1179" s="36"/>
      <c r="DK1179" s="36"/>
      <c r="DL1179" s="36"/>
      <c r="DM1179" s="36"/>
    </row>
    <row r="1180" spans="2:117" x14ac:dyDescent="0.5"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  <c r="AI1180" s="36"/>
      <c r="AJ1180" s="36"/>
      <c r="AK1180" s="36"/>
      <c r="AL1180" s="36"/>
      <c r="AM1180" s="36"/>
      <c r="AN1180" s="36"/>
      <c r="AO1180" s="36"/>
      <c r="AP1180" s="36"/>
      <c r="AQ1180" s="36"/>
      <c r="AR1180" s="36"/>
      <c r="AS1180" s="36"/>
      <c r="AT1180" s="36"/>
      <c r="AU1180" s="36"/>
      <c r="AV1180" s="36"/>
      <c r="AW1180" s="36"/>
      <c r="AX1180" s="36"/>
      <c r="AY1180" s="36"/>
      <c r="AZ1180" s="36"/>
      <c r="BA1180" s="36"/>
      <c r="BB1180" s="36"/>
      <c r="BC1180" s="36"/>
      <c r="BD1180" s="36"/>
      <c r="BE1180" s="36"/>
      <c r="BF1180" s="36"/>
      <c r="BG1180" s="36"/>
      <c r="BH1180" s="36"/>
      <c r="BI1180" s="36"/>
      <c r="BJ1180" s="36"/>
      <c r="BK1180" s="36"/>
      <c r="BL1180" s="36"/>
      <c r="BM1180" s="36"/>
      <c r="BN1180" s="36"/>
      <c r="BO1180" s="36"/>
      <c r="BP1180" s="36"/>
      <c r="BQ1180" s="36"/>
      <c r="BR1180" s="36"/>
      <c r="BS1180" s="36"/>
      <c r="BT1180" s="36"/>
      <c r="BU1180" s="36"/>
      <c r="BV1180" s="36"/>
      <c r="BW1180" s="36"/>
      <c r="BX1180" s="36"/>
      <c r="BY1180" s="36"/>
      <c r="BZ1180" s="36"/>
      <c r="CA1180" s="36"/>
      <c r="CB1180" s="36"/>
      <c r="CC1180" s="36"/>
      <c r="CD1180" s="36"/>
      <c r="CE1180" s="36"/>
      <c r="CF1180" s="36"/>
      <c r="CG1180" s="36"/>
      <c r="CH1180" s="36"/>
      <c r="CI1180" s="36"/>
      <c r="CJ1180" s="36"/>
      <c r="CK1180" s="36"/>
      <c r="CL1180" s="36"/>
      <c r="CM1180" s="36"/>
      <c r="CN1180" s="36"/>
      <c r="CO1180" s="36"/>
      <c r="CP1180" s="36"/>
      <c r="CQ1180" s="36"/>
      <c r="CR1180" s="36"/>
      <c r="CS1180" s="36"/>
      <c r="CT1180" s="36"/>
      <c r="CU1180" s="36"/>
      <c r="CV1180" s="36"/>
      <c r="CW1180" s="36"/>
      <c r="CX1180" s="36"/>
      <c r="CY1180" s="36"/>
      <c r="CZ1180" s="36"/>
      <c r="DA1180" s="36"/>
      <c r="DB1180" s="36"/>
      <c r="DC1180" s="36"/>
      <c r="DD1180" s="36"/>
      <c r="DE1180" s="36"/>
      <c r="DF1180" s="36"/>
      <c r="DG1180" s="36"/>
      <c r="DH1180" s="36"/>
      <c r="DI1180" s="36"/>
      <c r="DJ1180" s="36"/>
      <c r="DK1180" s="36"/>
      <c r="DL1180" s="36"/>
      <c r="DM1180" s="36"/>
    </row>
    <row r="1181" spans="2:117" x14ac:dyDescent="0.5"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  <c r="AI1181" s="36"/>
      <c r="AJ1181" s="36"/>
      <c r="AK1181" s="36"/>
      <c r="AL1181" s="36"/>
      <c r="AM1181" s="36"/>
      <c r="AN1181" s="36"/>
      <c r="AO1181" s="36"/>
      <c r="AP1181" s="36"/>
      <c r="AQ1181" s="36"/>
      <c r="AR1181" s="36"/>
      <c r="AS1181" s="36"/>
      <c r="AT1181" s="36"/>
      <c r="AU1181" s="36"/>
      <c r="AV1181" s="36"/>
      <c r="AW1181" s="36"/>
      <c r="AX1181" s="36"/>
      <c r="AY1181" s="36"/>
      <c r="AZ1181" s="36"/>
      <c r="BA1181" s="36"/>
      <c r="BB1181" s="36"/>
      <c r="BC1181" s="36"/>
      <c r="BD1181" s="36"/>
      <c r="BE1181" s="36"/>
      <c r="BF1181" s="36"/>
      <c r="BG1181" s="36"/>
      <c r="BH1181" s="36"/>
      <c r="BI1181" s="36"/>
      <c r="BJ1181" s="36"/>
      <c r="BK1181" s="36"/>
      <c r="BL1181" s="36"/>
      <c r="BM1181" s="36"/>
      <c r="BN1181" s="36"/>
      <c r="BO1181" s="36"/>
      <c r="BP1181" s="36"/>
      <c r="BQ1181" s="36"/>
      <c r="BR1181" s="36"/>
      <c r="BS1181" s="36"/>
      <c r="BT1181" s="36"/>
      <c r="BU1181" s="36"/>
      <c r="BV1181" s="36"/>
      <c r="BW1181" s="36"/>
      <c r="BX1181" s="36"/>
      <c r="BY1181" s="36"/>
      <c r="BZ1181" s="36"/>
      <c r="CA1181" s="36"/>
      <c r="CB1181" s="36"/>
      <c r="CC1181" s="36"/>
      <c r="CD1181" s="36"/>
      <c r="CE1181" s="36"/>
      <c r="CF1181" s="36"/>
      <c r="CG1181" s="36"/>
      <c r="CH1181" s="36"/>
      <c r="CI1181" s="36"/>
      <c r="CJ1181" s="36"/>
      <c r="CK1181" s="36"/>
      <c r="CL1181" s="36"/>
      <c r="CM1181" s="36"/>
      <c r="CN1181" s="36"/>
      <c r="CO1181" s="36"/>
      <c r="CP1181" s="36"/>
      <c r="CQ1181" s="36"/>
      <c r="CR1181" s="36"/>
      <c r="CS1181" s="36"/>
      <c r="CT1181" s="36"/>
      <c r="CU1181" s="36"/>
      <c r="CV1181" s="36"/>
      <c r="CW1181" s="36"/>
      <c r="CX1181" s="36"/>
      <c r="CY1181" s="36"/>
      <c r="CZ1181" s="36"/>
      <c r="DA1181" s="36"/>
      <c r="DB1181" s="36"/>
      <c r="DC1181" s="36"/>
      <c r="DD1181" s="36"/>
      <c r="DE1181" s="36"/>
      <c r="DF1181" s="36"/>
      <c r="DG1181" s="36"/>
      <c r="DH1181" s="36"/>
      <c r="DI1181" s="36"/>
      <c r="DJ1181" s="36"/>
      <c r="DK1181" s="36"/>
      <c r="DL1181" s="36"/>
      <c r="DM1181" s="36"/>
    </row>
    <row r="1182" spans="2:117" x14ac:dyDescent="0.5"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  <c r="AI1182" s="36"/>
      <c r="AJ1182" s="36"/>
      <c r="AK1182" s="36"/>
      <c r="AL1182" s="36"/>
      <c r="AM1182" s="36"/>
      <c r="AN1182" s="36"/>
      <c r="AO1182" s="36"/>
      <c r="AP1182" s="36"/>
      <c r="AQ1182" s="36"/>
      <c r="AR1182" s="36"/>
      <c r="AS1182" s="36"/>
      <c r="AT1182" s="36"/>
      <c r="AU1182" s="36"/>
      <c r="AV1182" s="36"/>
      <c r="AW1182" s="36"/>
      <c r="AX1182" s="36"/>
      <c r="AY1182" s="36"/>
      <c r="AZ1182" s="36"/>
      <c r="BA1182" s="36"/>
      <c r="BB1182" s="36"/>
      <c r="BC1182" s="36"/>
      <c r="BD1182" s="36"/>
      <c r="BE1182" s="36"/>
      <c r="BF1182" s="36"/>
      <c r="BG1182" s="36"/>
      <c r="BH1182" s="36"/>
      <c r="BI1182" s="36"/>
      <c r="BJ1182" s="36"/>
      <c r="BK1182" s="36"/>
      <c r="BL1182" s="36"/>
      <c r="BM1182" s="36"/>
      <c r="BN1182" s="36"/>
      <c r="BO1182" s="36"/>
      <c r="BP1182" s="36"/>
      <c r="BQ1182" s="36"/>
      <c r="BR1182" s="36"/>
      <c r="BS1182" s="36"/>
      <c r="BT1182" s="36"/>
      <c r="BU1182" s="36"/>
      <c r="BV1182" s="36"/>
      <c r="BW1182" s="36"/>
      <c r="BX1182" s="36"/>
      <c r="BY1182" s="36"/>
      <c r="BZ1182" s="36"/>
      <c r="CA1182" s="36"/>
      <c r="CB1182" s="36"/>
      <c r="CC1182" s="36"/>
      <c r="CD1182" s="36"/>
      <c r="CE1182" s="36"/>
      <c r="CF1182" s="36"/>
      <c r="CG1182" s="36"/>
      <c r="CH1182" s="36"/>
      <c r="CI1182" s="36"/>
      <c r="CJ1182" s="36"/>
      <c r="CK1182" s="36"/>
      <c r="CL1182" s="36"/>
      <c r="CM1182" s="36"/>
      <c r="CN1182" s="36"/>
      <c r="CO1182" s="36"/>
      <c r="CP1182" s="36"/>
      <c r="CQ1182" s="36"/>
      <c r="CR1182" s="36"/>
      <c r="CS1182" s="36"/>
      <c r="CT1182" s="36"/>
      <c r="CU1182" s="36"/>
      <c r="CV1182" s="36"/>
      <c r="CW1182" s="36"/>
      <c r="CX1182" s="36"/>
      <c r="CY1182" s="36"/>
      <c r="CZ1182" s="36"/>
      <c r="DA1182" s="36"/>
      <c r="DB1182" s="36"/>
      <c r="DC1182" s="36"/>
      <c r="DD1182" s="36"/>
      <c r="DE1182" s="36"/>
      <c r="DF1182" s="36"/>
      <c r="DG1182" s="36"/>
      <c r="DH1182" s="36"/>
      <c r="DI1182" s="36"/>
      <c r="DJ1182" s="36"/>
      <c r="DK1182" s="36"/>
      <c r="DL1182" s="36"/>
      <c r="DM1182" s="36"/>
    </row>
    <row r="1183" spans="2:117" x14ac:dyDescent="0.5"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  <c r="AI1183" s="36"/>
      <c r="AJ1183" s="36"/>
      <c r="AK1183" s="36"/>
      <c r="AL1183" s="36"/>
      <c r="AM1183" s="36"/>
      <c r="AN1183" s="36"/>
      <c r="AO1183" s="36"/>
      <c r="AP1183" s="36"/>
      <c r="AQ1183" s="36"/>
      <c r="AR1183" s="36"/>
      <c r="AS1183" s="36"/>
      <c r="AT1183" s="36"/>
      <c r="AU1183" s="36"/>
      <c r="AV1183" s="36"/>
      <c r="AW1183" s="36"/>
      <c r="AX1183" s="36"/>
      <c r="AY1183" s="36"/>
      <c r="AZ1183" s="36"/>
      <c r="BA1183" s="36"/>
      <c r="BB1183" s="36"/>
      <c r="BC1183" s="36"/>
      <c r="BD1183" s="36"/>
      <c r="BE1183" s="36"/>
      <c r="BF1183" s="36"/>
      <c r="BG1183" s="36"/>
      <c r="BH1183" s="36"/>
      <c r="BI1183" s="36"/>
      <c r="BJ1183" s="36"/>
      <c r="BK1183" s="36"/>
      <c r="BL1183" s="36"/>
      <c r="BM1183" s="36"/>
      <c r="BN1183" s="36"/>
      <c r="BO1183" s="36"/>
      <c r="BP1183" s="36"/>
      <c r="BQ1183" s="36"/>
      <c r="BR1183" s="36"/>
      <c r="BS1183" s="36"/>
      <c r="BT1183" s="36"/>
      <c r="BU1183" s="36"/>
      <c r="BV1183" s="36"/>
      <c r="BW1183" s="36"/>
      <c r="BX1183" s="36"/>
      <c r="BY1183" s="36"/>
      <c r="BZ1183" s="36"/>
      <c r="CA1183" s="36"/>
      <c r="CB1183" s="36"/>
      <c r="CC1183" s="36"/>
      <c r="CD1183" s="36"/>
      <c r="CE1183" s="36"/>
      <c r="CF1183" s="36"/>
      <c r="CG1183" s="36"/>
      <c r="CH1183" s="36"/>
      <c r="CI1183" s="36"/>
      <c r="CJ1183" s="36"/>
      <c r="CK1183" s="36"/>
      <c r="CL1183" s="36"/>
      <c r="CM1183" s="36"/>
      <c r="CN1183" s="36"/>
      <c r="CO1183" s="36"/>
      <c r="CP1183" s="36"/>
      <c r="CQ1183" s="36"/>
      <c r="CR1183" s="36"/>
      <c r="CS1183" s="36"/>
      <c r="CT1183" s="36"/>
      <c r="CU1183" s="36"/>
      <c r="CV1183" s="36"/>
      <c r="CW1183" s="36"/>
      <c r="CX1183" s="36"/>
      <c r="CY1183" s="36"/>
      <c r="CZ1183" s="36"/>
      <c r="DA1183" s="36"/>
      <c r="DB1183" s="36"/>
      <c r="DC1183" s="36"/>
      <c r="DD1183" s="36"/>
      <c r="DE1183" s="36"/>
      <c r="DF1183" s="36"/>
      <c r="DG1183" s="36"/>
      <c r="DH1183" s="36"/>
      <c r="DI1183" s="36"/>
      <c r="DJ1183" s="36"/>
      <c r="DK1183" s="36"/>
      <c r="DL1183" s="36"/>
      <c r="DM1183" s="36"/>
    </row>
    <row r="1184" spans="2:117" x14ac:dyDescent="0.5"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  <c r="AI1184" s="36"/>
      <c r="AJ1184" s="36"/>
      <c r="AK1184" s="36"/>
      <c r="AL1184" s="36"/>
      <c r="AM1184" s="36"/>
      <c r="AN1184" s="36"/>
      <c r="AO1184" s="36"/>
      <c r="AP1184" s="36"/>
      <c r="AQ1184" s="36"/>
      <c r="AR1184" s="36"/>
      <c r="AS1184" s="36"/>
      <c r="AT1184" s="36"/>
      <c r="AU1184" s="36"/>
      <c r="AV1184" s="36"/>
      <c r="AW1184" s="36"/>
      <c r="AX1184" s="36"/>
      <c r="AY1184" s="36"/>
      <c r="AZ1184" s="36"/>
      <c r="BA1184" s="36"/>
      <c r="BB1184" s="36"/>
      <c r="BC1184" s="36"/>
      <c r="BD1184" s="36"/>
      <c r="BE1184" s="36"/>
      <c r="BF1184" s="36"/>
      <c r="BG1184" s="36"/>
      <c r="BH1184" s="36"/>
      <c r="BI1184" s="36"/>
      <c r="BJ1184" s="36"/>
      <c r="BK1184" s="36"/>
      <c r="BL1184" s="36"/>
      <c r="BM1184" s="36"/>
      <c r="BN1184" s="36"/>
      <c r="BO1184" s="36"/>
      <c r="BP1184" s="36"/>
      <c r="BQ1184" s="36"/>
      <c r="BR1184" s="36"/>
      <c r="BS1184" s="36"/>
      <c r="BT1184" s="36"/>
      <c r="BU1184" s="36"/>
      <c r="BV1184" s="36"/>
      <c r="BW1184" s="36"/>
      <c r="BX1184" s="36"/>
      <c r="BY1184" s="36"/>
      <c r="BZ1184" s="36"/>
      <c r="CA1184" s="36"/>
      <c r="CB1184" s="36"/>
      <c r="CC1184" s="36"/>
      <c r="CD1184" s="36"/>
      <c r="CE1184" s="36"/>
      <c r="CF1184" s="36"/>
      <c r="CG1184" s="36"/>
      <c r="CH1184" s="36"/>
      <c r="CI1184" s="36"/>
      <c r="CJ1184" s="36"/>
      <c r="CK1184" s="36"/>
      <c r="CL1184" s="36"/>
      <c r="CM1184" s="36"/>
      <c r="CN1184" s="36"/>
      <c r="CO1184" s="36"/>
      <c r="CP1184" s="36"/>
      <c r="CQ1184" s="36"/>
      <c r="CR1184" s="36"/>
      <c r="CS1184" s="36"/>
      <c r="CT1184" s="36"/>
      <c r="CU1184" s="36"/>
      <c r="CV1184" s="36"/>
      <c r="CW1184" s="36"/>
      <c r="CX1184" s="36"/>
      <c r="CY1184" s="36"/>
      <c r="CZ1184" s="36"/>
      <c r="DA1184" s="36"/>
      <c r="DB1184" s="36"/>
      <c r="DC1184" s="36"/>
      <c r="DD1184" s="36"/>
      <c r="DE1184" s="36"/>
      <c r="DF1184" s="36"/>
      <c r="DG1184" s="36"/>
      <c r="DH1184" s="36"/>
      <c r="DI1184" s="36"/>
      <c r="DJ1184" s="36"/>
      <c r="DK1184" s="36"/>
      <c r="DL1184" s="36"/>
      <c r="DM1184" s="36"/>
    </row>
    <row r="1185" spans="2:117" x14ac:dyDescent="0.5"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  <c r="AI1185" s="36"/>
      <c r="AJ1185" s="36"/>
      <c r="AK1185" s="36"/>
      <c r="AL1185" s="36"/>
      <c r="AM1185" s="36"/>
      <c r="AN1185" s="36"/>
      <c r="AO1185" s="36"/>
      <c r="AP1185" s="36"/>
      <c r="AQ1185" s="36"/>
      <c r="AR1185" s="36"/>
      <c r="AS1185" s="36"/>
      <c r="AT1185" s="36"/>
      <c r="AU1185" s="36"/>
      <c r="AV1185" s="36"/>
      <c r="AW1185" s="36"/>
      <c r="AX1185" s="36"/>
      <c r="AY1185" s="36"/>
      <c r="AZ1185" s="36"/>
      <c r="BA1185" s="36"/>
      <c r="BB1185" s="36"/>
      <c r="BC1185" s="36"/>
      <c r="BD1185" s="36"/>
      <c r="BE1185" s="36"/>
      <c r="BF1185" s="36"/>
      <c r="BG1185" s="36"/>
      <c r="BH1185" s="36"/>
      <c r="BI1185" s="36"/>
      <c r="BJ1185" s="36"/>
      <c r="BK1185" s="36"/>
      <c r="BL1185" s="36"/>
      <c r="BM1185" s="36"/>
      <c r="BN1185" s="36"/>
      <c r="BO1185" s="36"/>
      <c r="BP1185" s="36"/>
      <c r="BQ1185" s="36"/>
      <c r="BR1185" s="36"/>
      <c r="BS1185" s="36"/>
      <c r="BT1185" s="36"/>
      <c r="BU1185" s="36"/>
      <c r="BV1185" s="36"/>
      <c r="BW1185" s="36"/>
      <c r="BX1185" s="36"/>
      <c r="BY1185" s="36"/>
      <c r="BZ1185" s="36"/>
      <c r="CA1185" s="36"/>
      <c r="CB1185" s="36"/>
      <c r="CC1185" s="36"/>
      <c r="CD1185" s="36"/>
      <c r="CE1185" s="36"/>
      <c r="CF1185" s="36"/>
      <c r="CG1185" s="36"/>
      <c r="CH1185" s="36"/>
      <c r="CI1185" s="36"/>
      <c r="CJ1185" s="36"/>
      <c r="CK1185" s="36"/>
      <c r="CL1185" s="36"/>
      <c r="CM1185" s="36"/>
      <c r="CN1185" s="36"/>
      <c r="CO1185" s="36"/>
      <c r="CP1185" s="36"/>
      <c r="CQ1185" s="36"/>
      <c r="CR1185" s="36"/>
      <c r="CS1185" s="36"/>
      <c r="CT1185" s="36"/>
      <c r="CU1185" s="36"/>
      <c r="CV1185" s="36"/>
      <c r="CW1185" s="36"/>
      <c r="CX1185" s="36"/>
      <c r="CY1185" s="36"/>
      <c r="CZ1185" s="36"/>
      <c r="DA1185" s="36"/>
      <c r="DB1185" s="36"/>
      <c r="DC1185" s="36"/>
      <c r="DD1185" s="36"/>
      <c r="DE1185" s="36"/>
      <c r="DF1185" s="36"/>
      <c r="DG1185" s="36"/>
      <c r="DH1185" s="36"/>
      <c r="DI1185" s="36"/>
      <c r="DJ1185" s="36"/>
      <c r="DK1185" s="36"/>
      <c r="DL1185" s="36"/>
      <c r="DM1185" s="36"/>
    </row>
    <row r="1186" spans="2:117" x14ac:dyDescent="0.5"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  <c r="AI1186" s="36"/>
      <c r="AJ1186" s="36"/>
      <c r="AK1186" s="36"/>
      <c r="AL1186" s="36"/>
      <c r="AM1186" s="36"/>
      <c r="AN1186" s="36"/>
      <c r="AO1186" s="36"/>
      <c r="AP1186" s="36"/>
      <c r="AQ1186" s="36"/>
      <c r="AR1186" s="36"/>
      <c r="AS1186" s="36"/>
      <c r="AT1186" s="36"/>
      <c r="AU1186" s="36"/>
      <c r="AV1186" s="36"/>
      <c r="AW1186" s="36"/>
      <c r="AX1186" s="36"/>
      <c r="AY1186" s="36"/>
      <c r="AZ1186" s="36"/>
      <c r="BA1186" s="36"/>
      <c r="BB1186" s="36"/>
      <c r="BC1186" s="36"/>
      <c r="BD1186" s="36"/>
      <c r="BE1186" s="36"/>
      <c r="BF1186" s="36"/>
      <c r="BG1186" s="36"/>
      <c r="BH1186" s="36"/>
      <c r="BI1186" s="36"/>
      <c r="BJ1186" s="36"/>
      <c r="BK1186" s="36"/>
      <c r="BL1186" s="36"/>
      <c r="BM1186" s="36"/>
      <c r="BN1186" s="36"/>
      <c r="BO1186" s="36"/>
      <c r="BP1186" s="36"/>
      <c r="BQ1186" s="36"/>
      <c r="BR1186" s="36"/>
      <c r="BS1186" s="36"/>
      <c r="BT1186" s="36"/>
      <c r="BU1186" s="36"/>
      <c r="BV1186" s="36"/>
      <c r="BW1186" s="36"/>
      <c r="BX1186" s="36"/>
      <c r="BY1186" s="36"/>
      <c r="BZ1186" s="36"/>
      <c r="CA1186" s="36"/>
      <c r="CB1186" s="36"/>
      <c r="CC1186" s="36"/>
      <c r="CD1186" s="36"/>
      <c r="CE1186" s="36"/>
      <c r="CF1186" s="36"/>
      <c r="CG1186" s="36"/>
      <c r="CH1186" s="36"/>
      <c r="CI1186" s="36"/>
      <c r="CJ1186" s="36"/>
      <c r="CK1186" s="36"/>
      <c r="CL1186" s="36"/>
      <c r="CM1186" s="36"/>
      <c r="CN1186" s="36"/>
      <c r="CO1186" s="36"/>
      <c r="CP1186" s="36"/>
      <c r="CQ1186" s="36"/>
      <c r="CR1186" s="36"/>
      <c r="CS1186" s="36"/>
      <c r="CT1186" s="36"/>
      <c r="CU1186" s="36"/>
      <c r="CV1186" s="36"/>
      <c r="CW1186" s="36"/>
      <c r="CX1186" s="36"/>
      <c r="CY1186" s="36"/>
      <c r="CZ1186" s="36"/>
      <c r="DA1186" s="36"/>
      <c r="DB1186" s="36"/>
      <c r="DC1186" s="36"/>
      <c r="DD1186" s="36"/>
      <c r="DE1186" s="36"/>
      <c r="DF1186" s="36"/>
      <c r="DG1186" s="36"/>
      <c r="DH1186" s="36"/>
      <c r="DI1186" s="36"/>
      <c r="DJ1186" s="36"/>
      <c r="DK1186" s="36"/>
      <c r="DL1186" s="36"/>
      <c r="DM1186" s="36"/>
    </row>
    <row r="1187" spans="2:117" x14ac:dyDescent="0.5"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  <c r="AI1187" s="36"/>
      <c r="AJ1187" s="36"/>
      <c r="AK1187" s="36"/>
      <c r="AL1187" s="36"/>
      <c r="AM1187" s="36"/>
      <c r="AN1187" s="36"/>
      <c r="AO1187" s="36"/>
      <c r="AP1187" s="36"/>
      <c r="AQ1187" s="36"/>
      <c r="AR1187" s="36"/>
      <c r="AS1187" s="36"/>
      <c r="AT1187" s="36"/>
      <c r="AU1187" s="36"/>
      <c r="AV1187" s="36"/>
      <c r="AW1187" s="36"/>
      <c r="AX1187" s="36"/>
      <c r="AY1187" s="36"/>
      <c r="AZ1187" s="36"/>
      <c r="BA1187" s="36"/>
      <c r="BB1187" s="36"/>
      <c r="BC1187" s="36"/>
      <c r="BD1187" s="36"/>
      <c r="BE1187" s="36"/>
      <c r="BF1187" s="36"/>
      <c r="BG1187" s="36"/>
      <c r="BH1187" s="36"/>
      <c r="BI1187" s="36"/>
      <c r="BJ1187" s="36"/>
      <c r="BK1187" s="36"/>
      <c r="BL1187" s="36"/>
      <c r="BM1187" s="36"/>
      <c r="BN1187" s="36"/>
      <c r="BO1187" s="36"/>
      <c r="BP1187" s="36"/>
      <c r="BQ1187" s="36"/>
      <c r="BR1187" s="36"/>
      <c r="BS1187" s="36"/>
      <c r="BT1187" s="36"/>
      <c r="BU1187" s="36"/>
      <c r="BV1187" s="36"/>
      <c r="BW1187" s="36"/>
      <c r="BX1187" s="36"/>
      <c r="BY1187" s="36"/>
      <c r="BZ1187" s="36"/>
      <c r="CA1187" s="36"/>
      <c r="CB1187" s="36"/>
      <c r="CC1187" s="36"/>
      <c r="CD1187" s="36"/>
      <c r="CE1187" s="36"/>
      <c r="CF1187" s="36"/>
      <c r="CG1187" s="36"/>
      <c r="CH1187" s="36"/>
      <c r="CI1187" s="36"/>
      <c r="CJ1187" s="36"/>
      <c r="CK1187" s="36"/>
      <c r="CL1187" s="36"/>
      <c r="CM1187" s="36"/>
      <c r="CN1187" s="36"/>
      <c r="CO1187" s="36"/>
      <c r="CP1187" s="36"/>
      <c r="CQ1187" s="36"/>
      <c r="CR1187" s="36"/>
      <c r="CS1187" s="36"/>
      <c r="CT1187" s="36"/>
      <c r="CU1187" s="36"/>
      <c r="CV1187" s="36"/>
      <c r="CW1187" s="36"/>
      <c r="CX1187" s="36"/>
      <c r="CY1187" s="36"/>
      <c r="CZ1187" s="36"/>
      <c r="DA1187" s="36"/>
      <c r="DB1187" s="36"/>
      <c r="DC1187" s="36"/>
      <c r="DD1187" s="36"/>
      <c r="DE1187" s="36"/>
      <c r="DF1187" s="36"/>
      <c r="DG1187" s="36"/>
      <c r="DH1187" s="36"/>
      <c r="DI1187" s="36"/>
      <c r="DJ1187" s="36"/>
      <c r="DK1187" s="36"/>
      <c r="DL1187" s="36"/>
      <c r="DM1187" s="36"/>
    </row>
    <row r="1188" spans="2:117" x14ac:dyDescent="0.5"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  <c r="AI1188" s="36"/>
      <c r="AJ1188" s="36"/>
      <c r="AK1188" s="36"/>
      <c r="AL1188" s="36"/>
      <c r="AM1188" s="36"/>
      <c r="AN1188" s="36"/>
      <c r="AO1188" s="36"/>
      <c r="AP1188" s="36"/>
      <c r="AQ1188" s="36"/>
      <c r="AR1188" s="36"/>
      <c r="AS1188" s="36"/>
      <c r="AT1188" s="36"/>
      <c r="AU1188" s="36"/>
      <c r="AV1188" s="36"/>
      <c r="AW1188" s="36"/>
      <c r="AX1188" s="36"/>
      <c r="AY1188" s="36"/>
      <c r="AZ1188" s="36"/>
      <c r="BA1188" s="36"/>
      <c r="BB1188" s="36"/>
      <c r="BC1188" s="36"/>
      <c r="BD1188" s="36"/>
      <c r="BE1188" s="36"/>
      <c r="BF1188" s="36"/>
      <c r="BG1188" s="36"/>
      <c r="BH1188" s="36"/>
      <c r="BI1188" s="36"/>
      <c r="BJ1188" s="36"/>
      <c r="BK1188" s="36"/>
      <c r="BL1188" s="36"/>
      <c r="BM1188" s="36"/>
      <c r="BN1188" s="36"/>
      <c r="BO1188" s="36"/>
      <c r="BP1188" s="36"/>
      <c r="BQ1188" s="36"/>
      <c r="BR1188" s="36"/>
      <c r="BS1188" s="36"/>
      <c r="BT1188" s="36"/>
      <c r="BU1188" s="36"/>
      <c r="BV1188" s="36"/>
      <c r="BW1188" s="36"/>
      <c r="BX1188" s="36"/>
      <c r="BY1188" s="36"/>
      <c r="BZ1188" s="36"/>
      <c r="CA1188" s="36"/>
      <c r="CB1188" s="36"/>
      <c r="CC1188" s="36"/>
      <c r="CD1188" s="36"/>
      <c r="CE1188" s="36"/>
      <c r="CF1188" s="36"/>
      <c r="CG1188" s="36"/>
      <c r="CH1188" s="36"/>
      <c r="CI1188" s="36"/>
      <c r="CJ1188" s="36"/>
      <c r="CK1188" s="36"/>
      <c r="CL1188" s="36"/>
      <c r="CM1188" s="36"/>
      <c r="CN1188" s="36"/>
      <c r="CO1188" s="36"/>
      <c r="CP1188" s="36"/>
      <c r="CQ1188" s="36"/>
      <c r="CR1188" s="36"/>
      <c r="CS1188" s="36"/>
      <c r="CT1188" s="36"/>
      <c r="CU1188" s="36"/>
      <c r="CV1188" s="36"/>
      <c r="CW1188" s="36"/>
      <c r="CX1188" s="36"/>
      <c r="CY1188" s="36"/>
      <c r="CZ1188" s="36"/>
      <c r="DA1188" s="36"/>
      <c r="DB1188" s="36"/>
      <c r="DC1188" s="36"/>
      <c r="DD1188" s="36"/>
      <c r="DE1188" s="36"/>
      <c r="DF1188" s="36"/>
      <c r="DG1188" s="36"/>
      <c r="DH1188" s="36"/>
      <c r="DI1188" s="36"/>
      <c r="DJ1188" s="36"/>
      <c r="DK1188" s="36"/>
      <c r="DL1188" s="36"/>
      <c r="DM1188" s="36"/>
    </row>
    <row r="1189" spans="2:117" x14ac:dyDescent="0.5"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  <c r="AI1189" s="36"/>
      <c r="AJ1189" s="36"/>
      <c r="AK1189" s="36"/>
      <c r="AL1189" s="36"/>
      <c r="AM1189" s="36"/>
      <c r="AN1189" s="36"/>
      <c r="AO1189" s="36"/>
      <c r="AP1189" s="36"/>
      <c r="AQ1189" s="36"/>
      <c r="AR1189" s="36"/>
      <c r="AS1189" s="36"/>
      <c r="AT1189" s="36"/>
      <c r="AU1189" s="36"/>
      <c r="AV1189" s="36"/>
      <c r="AW1189" s="36"/>
      <c r="AX1189" s="36"/>
      <c r="AY1189" s="36"/>
      <c r="AZ1189" s="36"/>
      <c r="BA1189" s="36"/>
      <c r="BB1189" s="36"/>
      <c r="BC1189" s="36"/>
      <c r="BD1189" s="36"/>
      <c r="BE1189" s="36"/>
      <c r="BF1189" s="36"/>
      <c r="BG1189" s="36"/>
      <c r="BH1189" s="36"/>
      <c r="BI1189" s="36"/>
      <c r="BJ1189" s="36"/>
      <c r="BK1189" s="36"/>
      <c r="BL1189" s="36"/>
      <c r="BM1189" s="36"/>
      <c r="BN1189" s="36"/>
      <c r="BO1189" s="36"/>
      <c r="BP1189" s="36"/>
      <c r="BQ1189" s="36"/>
      <c r="BR1189" s="36"/>
      <c r="BS1189" s="36"/>
      <c r="BT1189" s="36"/>
      <c r="BU1189" s="36"/>
      <c r="BV1189" s="36"/>
      <c r="BW1189" s="36"/>
      <c r="BX1189" s="36"/>
      <c r="BY1189" s="36"/>
      <c r="BZ1189" s="36"/>
      <c r="CA1189" s="36"/>
      <c r="CB1189" s="36"/>
      <c r="CC1189" s="36"/>
      <c r="CD1189" s="36"/>
      <c r="CE1189" s="36"/>
      <c r="CF1189" s="36"/>
      <c r="CG1189" s="36"/>
      <c r="CH1189" s="36"/>
      <c r="CI1189" s="36"/>
      <c r="CJ1189" s="36"/>
      <c r="CK1189" s="36"/>
      <c r="CL1189" s="36"/>
      <c r="CM1189" s="36"/>
      <c r="CN1189" s="36"/>
      <c r="CO1189" s="36"/>
      <c r="CP1189" s="36"/>
      <c r="CQ1189" s="36"/>
      <c r="CR1189" s="36"/>
      <c r="CS1189" s="36"/>
      <c r="CT1189" s="36"/>
      <c r="CU1189" s="36"/>
      <c r="CV1189" s="36"/>
      <c r="CW1189" s="36"/>
      <c r="CX1189" s="36"/>
      <c r="CY1189" s="36"/>
      <c r="CZ1189" s="36"/>
      <c r="DA1189" s="36"/>
      <c r="DB1189" s="36"/>
      <c r="DC1189" s="36"/>
      <c r="DD1189" s="36"/>
      <c r="DE1189" s="36"/>
      <c r="DF1189" s="36"/>
      <c r="DG1189" s="36"/>
      <c r="DH1189" s="36"/>
      <c r="DI1189" s="36"/>
      <c r="DJ1189" s="36"/>
      <c r="DK1189" s="36"/>
      <c r="DL1189" s="36"/>
      <c r="DM1189" s="36"/>
    </row>
    <row r="1190" spans="2:117" x14ac:dyDescent="0.5"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  <c r="AI1190" s="36"/>
      <c r="AJ1190" s="36"/>
      <c r="AK1190" s="36"/>
      <c r="AL1190" s="36"/>
      <c r="AM1190" s="36"/>
      <c r="AN1190" s="36"/>
      <c r="AO1190" s="36"/>
      <c r="AP1190" s="36"/>
      <c r="AQ1190" s="36"/>
      <c r="AR1190" s="36"/>
      <c r="AS1190" s="36"/>
      <c r="AT1190" s="36"/>
      <c r="AU1190" s="36"/>
      <c r="AV1190" s="36"/>
      <c r="AW1190" s="36"/>
      <c r="AX1190" s="36"/>
      <c r="AY1190" s="36"/>
      <c r="AZ1190" s="36"/>
      <c r="BA1190" s="36"/>
      <c r="BB1190" s="36"/>
      <c r="BC1190" s="36"/>
      <c r="BD1190" s="36"/>
      <c r="BE1190" s="36"/>
      <c r="BF1190" s="36"/>
      <c r="BG1190" s="36"/>
      <c r="BH1190" s="36"/>
      <c r="BI1190" s="36"/>
      <c r="BJ1190" s="36"/>
      <c r="BK1190" s="36"/>
      <c r="BL1190" s="36"/>
      <c r="BM1190" s="36"/>
      <c r="BN1190" s="36"/>
      <c r="BO1190" s="36"/>
      <c r="BP1190" s="36"/>
      <c r="BQ1190" s="36"/>
      <c r="BR1190" s="36"/>
      <c r="BS1190" s="36"/>
      <c r="BT1190" s="36"/>
      <c r="BU1190" s="36"/>
      <c r="BV1190" s="36"/>
      <c r="BW1190" s="36"/>
      <c r="BX1190" s="36"/>
      <c r="BY1190" s="36"/>
      <c r="BZ1190" s="36"/>
      <c r="CA1190" s="36"/>
      <c r="CB1190" s="36"/>
      <c r="CC1190" s="36"/>
      <c r="CD1190" s="36"/>
      <c r="CE1190" s="36"/>
      <c r="CF1190" s="36"/>
      <c r="CG1190" s="36"/>
      <c r="CH1190" s="36"/>
      <c r="CI1190" s="36"/>
      <c r="CJ1190" s="36"/>
      <c r="CK1190" s="36"/>
      <c r="CL1190" s="36"/>
      <c r="CM1190" s="36"/>
      <c r="CN1190" s="36"/>
      <c r="CO1190" s="36"/>
      <c r="CP1190" s="36"/>
      <c r="CQ1190" s="36"/>
      <c r="CR1190" s="36"/>
      <c r="CS1190" s="36"/>
      <c r="CT1190" s="36"/>
      <c r="CU1190" s="36"/>
      <c r="CV1190" s="36"/>
      <c r="CW1190" s="36"/>
      <c r="CX1190" s="36"/>
      <c r="CY1190" s="36"/>
      <c r="CZ1190" s="36"/>
      <c r="DA1190" s="36"/>
      <c r="DB1190" s="36"/>
      <c r="DC1190" s="36"/>
      <c r="DD1190" s="36"/>
      <c r="DE1190" s="36"/>
      <c r="DF1190" s="36"/>
      <c r="DG1190" s="36"/>
      <c r="DH1190" s="36"/>
      <c r="DI1190" s="36"/>
      <c r="DJ1190" s="36"/>
      <c r="DK1190" s="36"/>
      <c r="DL1190" s="36"/>
      <c r="DM1190" s="36"/>
    </row>
    <row r="1191" spans="2:117" x14ac:dyDescent="0.5"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  <c r="AI1191" s="36"/>
      <c r="AJ1191" s="36"/>
      <c r="AK1191" s="36"/>
      <c r="AL1191" s="36"/>
      <c r="AM1191" s="36"/>
      <c r="AN1191" s="36"/>
      <c r="AO1191" s="36"/>
      <c r="AP1191" s="36"/>
      <c r="AQ1191" s="36"/>
      <c r="AR1191" s="36"/>
      <c r="AS1191" s="36"/>
      <c r="AT1191" s="36"/>
      <c r="AU1191" s="36"/>
      <c r="AV1191" s="36"/>
      <c r="AW1191" s="36"/>
      <c r="AX1191" s="36"/>
      <c r="AY1191" s="36"/>
      <c r="AZ1191" s="36"/>
      <c r="BA1191" s="36"/>
      <c r="BB1191" s="36"/>
      <c r="BC1191" s="36"/>
      <c r="BD1191" s="36"/>
      <c r="BE1191" s="36"/>
      <c r="BF1191" s="36"/>
      <c r="BG1191" s="36"/>
      <c r="BH1191" s="36"/>
      <c r="BI1191" s="36"/>
      <c r="BJ1191" s="36"/>
      <c r="BK1191" s="36"/>
      <c r="BL1191" s="36"/>
      <c r="BM1191" s="36"/>
      <c r="BN1191" s="36"/>
      <c r="BO1191" s="36"/>
      <c r="BP1191" s="36"/>
      <c r="BQ1191" s="36"/>
      <c r="BR1191" s="36"/>
      <c r="BS1191" s="36"/>
      <c r="BT1191" s="36"/>
      <c r="BU1191" s="36"/>
      <c r="BV1191" s="36"/>
      <c r="BW1191" s="36"/>
      <c r="BX1191" s="36"/>
      <c r="BY1191" s="36"/>
      <c r="BZ1191" s="36"/>
      <c r="CA1191" s="36"/>
      <c r="CB1191" s="36"/>
      <c r="CC1191" s="36"/>
      <c r="CD1191" s="36"/>
      <c r="CE1191" s="36"/>
      <c r="CF1191" s="36"/>
      <c r="CG1191" s="36"/>
      <c r="CH1191" s="36"/>
      <c r="CI1191" s="36"/>
      <c r="CJ1191" s="36"/>
      <c r="CK1191" s="36"/>
      <c r="CL1191" s="36"/>
      <c r="CM1191" s="36"/>
      <c r="CN1191" s="36"/>
      <c r="CO1191" s="36"/>
      <c r="CP1191" s="36"/>
      <c r="CQ1191" s="36"/>
      <c r="CR1191" s="36"/>
      <c r="CS1191" s="36"/>
      <c r="CT1191" s="36"/>
      <c r="CU1191" s="36"/>
      <c r="CV1191" s="36"/>
      <c r="CW1191" s="36"/>
      <c r="CX1191" s="36"/>
      <c r="CY1191" s="36"/>
      <c r="CZ1191" s="36"/>
      <c r="DA1191" s="36"/>
      <c r="DB1191" s="36"/>
      <c r="DC1191" s="36"/>
      <c r="DD1191" s="36"/>
      <c r="DE1191" s="36"/>
      <c r="DF1191" s="36"/>
      <c r="DG1191" s="36"/>
      <c r="DH1191" s="36"/>
      <c r="DI1191" s="36"/>
      <c r="DJ1191" s="36"/>
      <c r="DK1191" s="36"/>
      <c r="DL1191" s="36"/>
      <c r="DM1191" s="36"/>
    </row>
    <row r="1192" spans="2:117" x14ac:dyDescent="0.5"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  <c r="AI1192" s="36"/>
      <c r="AJ1192" s="36"/>
      <c r="AK1192" s="36"/>
      <c r="AL1192" s="36"/>
      <c r="AM1192" s="36"/>
      <c r="AN1192" s="36"/>
      <c r="AO1192" s="36"/>
      <c r="AP1192" s="36"/>
      <c r="AQ1192" s="36"/>
      <c r="AR1192" s="36"/>
      <c r="AS1192" s="36"/>
      <c r="AT1192" s="36"/>
      <c r="AU1192" s="36"/>
      <c r="AV1192" s="36"/>
      <c r="AW1192" s="36"/>
      <c r="AX1192" s="36"/>
      <c r="AY1192" s="36"/>
      <c r="AZ1192" s="36"/>
      <c r="BA1192" s="36"/>
      <c r="BB1192" s="36"/>
      <c r="BC1192" s="36"/>
      <c r="BD1192" s="36"/>
      <c r="BE1192" s="36"/>
      <c r="BF1192" s="36"/>
      <c r="BG1192" s="36"/>
      <c r="BH1192" s="36"/>
      <c r="BI1192" s="36"/>
      <c r="BJ1192" s="36"/>
      <c r="BK1192" s="36"/>
      <c r="BL1192" s="36"/>
      <c r="BM1192" s="36"/>
      <c r="BN1192" s="36"/>
      <c r="BO1192" s="36"/>
      <c r="BP1192" s="36"/>
      <c r="BQ1192" s="36"/>
      <c r="BR1192" s="36"/>
      <c r="BS1192" s="36"/>
      <c r="BT1192" s="36"/>
      <c r="BU1192" s="36"/>
      <c r="BV1192" s="36"/>
      <c r="BW1192" s="36"/>
      <c r="BX1192" s="36"/>
      <c r="BY1192" s="36"/>
      <c r="BZ1192" s="36"/>
      <c r="CA1192" s="36"/>
      <c r="CB1192" s="36"/>
      <c r="CC1192" s="36"/>
      <c r="CD1192" s="36"/>
      <c r="CE1192" s="36"/>
      <c r="CF1192" s="36"/>
      <c r="CG1192" s="36"/>
      <c r="CH1192" s="36"/>
      <c r="CI1192" s="36"/>
      <c r="CJ1192" s="36"/>
      <c r="CK1192" s="36"/>
      <c r="CL1192" s="36"/>
      <c r="CM1192" s="36"/>
      <c r="CN1192" s="36"/>
      <c r="CO1192" s="36"/>
      <c r="CP1192" s="36"/>
      <c r="CQ1192" s="36"/>
      <c r="CR1192" s="36"/>
      <c r="CS1192" s="36"/>
      <c r="CT1192" s="36"/>
      <c r="CU1192" s="36"/>
      <c r="CV1192" s="36"/>
      <c r="CW1192" s="36"/>
      <c r="CX1192" s="36"/>
      <c r="CY1192" s="36"/>
      <c r="CZ1192" s="36"/>
      <c r="DA1192" s="36"/>
      <c r="DB1192" s="36"/>
      <c r="DC1192" s="36"/>
      <c r="DD1192" s="36"/>
      <c r="DE1192" s="36"/>
      <c r="DF1192" s="36"/>
      <c r="DG1192" s="36"/>
      <c r="DH1192" s="36"/>
      <c r="DI1192" s="36"/>
      <c r="DJ1192" s="36"/>
      <c r="DK1192" s="36"/>
      <c r="DL1192" s="36"/>
      <c r="DM1192" s="36"/>
    </row>
    <row r="1193" spans="2:117" x14ac:dyDescent="0.5"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  <c r="AI1193" s="36"/>
      <c r="AJ1193" s="36"/>
      <c r="AK1193" s="36"/>
      <c r="AL1193" s="36"/>
      <c r="AM1193" s="36"/>
      <c r="AN1193" s="36"/>
      <c r="AO1193" s="36"/>
      <c r="AP1193" s="36"/>
      <c r="AQ1193" s="36"/>
      <c r="AR1193" s="36"/>
      <c r="AS1193" s="36"/>
      <c r="AT1193" s="36"/>
      <c r="AU1193" s="36"/>
      <c r="AV1193" s="36"/>
      <c r="AW1193" s="36"/>
      <c r="AX1193" s="36"/>
      <c r="AY1193" s="36"/>
      <c r="AZ1193" s="36"/>
      <c r="BA1193" s="36"/>
      <c r="BB1193" s="36"/>
      <c r="BC1193" s="36"/>
      <c r="BD1193" s="36"/>
      <c r="BE1193" s="36"/>
      <c r="BF1193" s="36"/>
      <c r="BG1193" s="36"/>
      <c r="BH1193" s="36"/>
      <c r="BI1193" s="36"/>
      <c r="BJ1193" s="36"/>
      <c r="BK1193" s="36"/>
      <c r="BL1193" s="36"/>
      <c r="BM1193" s="36"/>
      <c r="BN1193" s="36"/>
      <c r="BO1193" s="36"/>
      <c r="BP1193" s="36"/>
      <c r="BQ1193" s="36"/>
      <c r="BR1193" s="36"/>
      <c r="BS1193" s="36"/>
      <c r="BT1193" s="36"/>
      <c r="BU1193" s="36"/>
      <c r="BV1193" s="36"/>
      <c r="BW1193" s="36"/>
      <c r="BX1193" s="36"/>
      <c r="BY1193" s="36"/>
      <c r="BZ1193" s="36"/>
      <c r="CA1193" s="36"/>
      <c r="CB1193" s="36"/>
      <c r="CC1193" s="36"/>
      <c r="CD1193" s="36"/>
      <c r="CE1193" s="36"/>
      <c r="CF1193" s="36"/>
      <c r="CG1193" s="36"/>
      <c r="CH1193" s="36"/>
      <c r="CI1193" s="36"/>
      <c r="CJ1193" s="36"/>
      <c r="CK1193" s="36"/>
      <c r="CL1193" s="36"/>
      <c r="CM1193" s="36"/>
      <c r="CN1193" s="36"/>
      <c r="CO1193" s="36"/>
      <c r="CP1193" s="36"/>
      <c r="CQ1193" s="36"/>
      <c r="CR1193" s="36"/>
      <c r="CS1193" s="36"/>
      <c r="CT1193" s="36"/>
      <c r="CU1193" s="36"/>
      <c r="CV1193" s="36"/>
      <c r="CW1193" s="36"/>
      <c r="CX1193" s="36"/>
      <c r="CY1193" s="36"/>
      <c r="CZ1193" s="36"/>
      <c r="DA1193" s="36"/>
      <c r="DB1193" s="36"/>
      <c r="DC1193" s="36"/>
      <c r="DD1193" s="36"/>
      <c r="DE1193" s="36"/>
      <c r="DF1193" s="36"/>
      <c r="DG1193" s="36"/>
      <c r="DH1193" s="36"/>
      <c r="DI1193" s="36"/>
      <c r="DJ1193" s="36"/>
      <c r="DK1193" s="36"/>
      <c r="DL1193" s="36"/>
      <c r="DM1193" s="36"/>
    </row>
    <row r="1194" spans="2:117" x14ac:dyDescent="0.5"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  <c r="AI1194" s="36"/>
      <c r="AJ1194" s="36"/>
      <c r="AK1194" s="36"/>
      <c r="AL1194" s="36"/>
      <c r="AM1194" s="36"/>
      <c r="AN1194" s="36"/>
      <c r="AO1194" s="36"/>
      <c r="AP1194" s="36"/>
      <c r="AQ1194" s="36"/>
      <c r="AR1194" s="36"/>
      <c r="AS1194" s="36"/>
      <c r="AT1194" s="36"/>
      <c r="AU1194" s="36"/>
      <c r="AV1194" s="36"/>
      <c r="AW1194" s="36"/>
      <c r="AX1194" s="36"/>
      <c r="AY1194" s="36"/>
      <c r="AZ1194" s="36"/>
      <c r="BA1194" s="36"/>
      <c r="BB1194" s="36"/>
      <c r="BC1194" s="36"/>
      <c r="BD1194" s="36"/>
      <c r="BE1194" s="36"/>
      <c r="BF1194" s="36"/>
      <c r="BG1194" s="36"/>
      <c r="BH1194" s="36"/>
      <c r="BI1194" s="36"/>
      <c r="BJ1194" s="36"/>
      <c r="BK1194" s="36"/>
      <c r="BL1194" s="36"/>
      <c r="BM1194" s="36"/>
      <c r="BN1194" s="36"/>
      <c r="BO1194" s="36"/>
      <c r="BP1194" s="36"/>
      <c r="BQ1194" s="36"/>
      <c r="BR1194" s="36"/>
      <c r="BS1194" s="36"/>
      <c r="BT1194" s="36"/>
      <c r="BU1194" s="36"/>
      <c r="BV1194" s="36"/>
      <c r="BW1194" s="36"/>
      <c r="BX1194" s="36"/>
      <c r="BY1194" s="36"/>
      <c r="BZ1194" s="36"/>
      <c r="CA1194" s="36"/>
      <c r="CB1194" s="36"/>
      <c r="CC1194" s="36"/>
      <c r="CD1194" s="36"/>
      <c r="CE1194" s="36"/>
      <c r="CF1194" s="36"/>
      <c r="CG1194" s="36"/>
      <c r="CH1194" s="36"/>
      <c r="CI1194" s="36"/>
      <c r="CJ1194" s="36"/>
      <c r="CK1194" s="36"/>
      <c r="CL1194" s="36"/>
      <c r="CM1194" s="36"/>
      <c r="CN1194" s="36"/>
      <c r="CO1194" s="36"/>
      <c r="CP1194" s="36"/>
      <c r="CQ1194" s="36"/>
      <c r="CR1194" s="36"/>
      <c r="CS1194" s="36"/>
      <c r="CT1194" s="36"/>
      <c r="CU1194" s="36"/>
      <c r="CV1194" s="36"/>
      <c r="CW1194" s="36"/>
      <c r="CX1194" s="36"/>
      <c r="CY1194" s="36"/>
      <c r="CZ1194" s="36"/>
      <c r="DA1194" s="36"/>
      <c r="DB1194" s="36"/>
      <c r="DC1194" s="36"/>
      <c r="DD1194" s="36"/>
      <c r="DE1194" s="36"/>
      <c r="DF1194" s="36"/>
      <c r="DG1194" s="36"/>
      <c r="DH1194" s="36"/>
      <c r="DI1194" s="36"/>
      <c r="DJ1194" s="36"/>
      <c r="DK1194" s="36"/>
      <c r="DL1194" s="36"/>
      <c r="DM1194" s="36"/>
    </row>
    <row r="1195" spans="2:117" x14ac:dyDescent="0.5"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  <c r="AI1195" s="36"/>
      <c r="AJ1195" s="36"/>
      <c r="AK1195" s="36"/>
      <c r="AL1195" s="36"/>
      <c r="AM1195" s="36"/>
      <c r="AN1195" s="36"/>
      <c r="AO1195" s="36"/>
      <c r="AP1195" s="36"/>
      <c r="AQ1195" s="36"/>
      <c r="AR1195" s="36"/>
      <c r="AS1195" s="36"/>
      <c r="AT1195" s="36"/>
      <c r="AU1195" s="36"/>
      <c r="AV1195" s="36"/>
      <c r="AW1195" s="36"/>
      <c r="AX1195" s="36"/>
      <c r="AY1195" s="36"/>
      <c r="AZ1195" s="36"/>
      <c r="BA1195" s="36"/>
      <c r="BB1195" s="36"/>
      <c r="BC1195" s="36"/>
      <c r="BD1195" s="36"/>
      <c r="BE1195" s="36"/>
      <c r="BF1195" s="36"/>
      <c r="BG1195" s="36"/>
      <c r="BH1195" s="36"/>
      <c r="BI1195" s="36"/>
      <c r="BJ1195" s="36"/>
      <c r="BK1195" s="36"/>
      <c r="BL1195" s="36"/>
      <c r="BM1195" s="36"/>
      <c r="BN1195" s="36"/>
      <c r="BO1195" s="36"/>
      <c r="BP1195" s="36"/>
      <c r="BQ1195" s="36"/>
      <c r="BR1195" s="36"/>
      <c r="BS1195" s="36"/>
      <c r="BT1195" s="36"/>
      <c r="BU1195" s="36"/>
      <c r="BV1195" s="36"/>
      <c r="BW1195" s="36"/>
      <c r="BX1195" s="36"/>
      <c r="BY1195" s="36"/>
      <c r="BZ1195" s="36"/>
      <c r="CA1195" s="36"/>
      <c r="CB1195" s="36"/>
      <c r="CC1195" s="36"/>
      <c r="CD1195" s="36"/>
      <c r="CE1195" s="36"/>
      <c r="CF1195" s="36"/>
      <c r="CG1195" s="36"/>
      <c r="CH1195" s="36"/>
      <c r="CI1195" s="36"/>
      <c r="CJ1195" s="36"/>
      <c r="CK1195" s="36"/>
      <c r="CL1195" s="36"/>
      <c r="CM1195" s="36"/>
      <c r="CN1195" s="36"/>
      <c r="CO1195" s="36"/>
      <c r="CP1195" s="36"/>
      <c r="CQ1195" s="36"/>
      <c r="CR1195" s="36"/>
      <c r="CS1195" s="36"/>
      <c r="CT1195" s="36"/>
      <c r="CU1195" s="36"/>
      <c r="CV1195" s="36"/>
      <c r="CW1195" s="36"/>
      <c r="CX1195" s="36"/>
      <c r="CY1195" s="36"/>
      <c r="CZ1195" s="36"/>
      <c r="DA1195" s="36"/>
      <c r="DB1195" s="36"/>
      <c r="DC1195" s="36"/>
      <c r="DD1195" s="36"/>
      <c r="DE1195" s="36"/>
      <c r="DF1195" s="36"/>
      <c r="DG1195" s="36"/>
      <c r="DH1195" s="36"/>
      <c r="DI1195" s="36"/>
      <c r="DJ1195" s="36"/>
      <c r="DK1195" s="36"/>
      <c r="DL1195" s="36"/>
      <c r="DM1195" s="36"/>
    </row>
    <row r="1196" spans="2:117" x14ac:dyDescent="0.5"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  <c r="AI1196" s="36"/>
      <c r="AJ1196" s="36"/>
      <c r="AK1196" s="36"/>
      <c r="AL1196" s="36"/>
      <c r="AM1196" s="36"/>
      <c r="AN1196" s="36"/>
      <c r="AO1196" s="36"/>
      <c r="AP1196" s="36"/>
      <c r="AQ1196" s="36"/>
      <c r="AR1196" s="36"/>
      <c r="AS1196" s="36"/>
      <c r="AT1196" s="36"/>
      <c r="AU1196" s="36"/>
      <c r="AV1196" s="36"/>
      <c r="AW1196" s="36"/>
      <c r="AX1196" s="36"/>
      <c r="AY1196" s="36"/>
      <c r="AZ1196" s="36"/>
      <c r="BA1196" s="36"/>
      <c r="BB1196" s="36"/>
      <c r="BC1196" s="36"/>
      <c r="BD1196" s="36"/>
      <c r="BE1196" s="36"/>
      <c r="BF1196" s="36"/>
      <c r="BG1196" s="36"/>
      <c r="BH1196" s="36"/>
      <c r="BI1196" s="36"/>
      <c r="BJ1196" s="36"/>
      <c r="BK1196" s="36"/>
      <c r="BL1196" s="36"/>
      <c r="BM1196" s="36"/>
      <c r="BN1196" s="36"/>
      <c r="BO1196" s="36"/>
      <c r="BP1196" s="36"/>
      <c r="BQ1196" s="36"/>
      <c r="BR1196" s="36"/>
      <c r="BS1196" s="36"/>
      <c r="BT1196" s="36"/>
      <c r="BU1196" s="36"/>
      <c r="BV1196" s="36"/>
      <c r="BW1196" s="36"/>
      <c r="BX1196" s="36"/>
      <c r="BY1196" s="36"/>
      <c r="BZ1196" s="36"/>
      <c r="CA1196" s="36"/>
      <c r="CB1196" s="36"/>
      <c r="CC1196" s="36"/>
      <c r="CD1196" s="36"/>
      <c r="CE1196" s="36"/>
      <c r="CF1196" s="36"/>
      <c r="CG1196" s="36"/>
      <c r="CH1196" s="36"/>
      <c r="CI1196" s="36"/>
      <c r="CJ1196" s="36"/>
      <c r="CK1196" s="36"/>
      <c r="CL1196" s="36"/>
      <c r="CM1196" s="36"/>
      <c r="CN1196" s="36"/>
      <c r="CO1196" s="36"/>
      <c r="CP1196" s="36"/>
      <c r="CQ1196" s="36"/>
      <c r="CR1196" s="36"/>
      <c r="CS1196" s="36"/>
      <c r="CT1196" s="36"/>
      <c r="CU1196" s="36"/>
      <c r="CV1196" s="36"/>
      <c r="CW1196" s="36"/>
      <c r="CX1196" s="36"/>
      <c r="CY1196" s="36"/>
      <c r="CZ1196" s="36"/>
      <c r="DA1196" s="36"/>
      <c r="DB1196" s="36"/>
      <c r="DC1196" s="36"/>
      <c r="DD1196" s="36"/>
      <c r="DE1196" s="36"/>
      <c r="DF1196" s="36"/>
      <c r="DG1196" s="36"/>
      <c r="DH1196" s="36"/>
      <c r="DI1196" s="36"/>
      <c r="DJ1196" s="36"/>
      <c r="DK1196" s="36"/>
      <c r="DL1196" s="36"/>
      <c r="DM1196" s="36"/>
    </row>
    <row r="1197" spans="2:117" x14ac:dyDescent="0.5"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  <c r="AI1197" s="36"/>
      <c r="AJ1197" s="36"/>
      <c r="AK1197" s="36"/>
      <c r="AL1197" s="36"/>
      <c r="AM1197" s="36"/>
      <c r="AN1197" s="36"/>
      <c r="AO1197" s="36"/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36"/>
      <c r="AZ1197" s="36"/>
      <c r="BA1197" s="36"/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36"/>
      <c r="BL1197" s="36"/>
      <c r="BM1197" s="36"/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36"/>
      <c r="BX1197" s="36"/>
      <c r="BY1197" s="36"/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36"/>
      <c r="CJ1197" s="36"/>
      <c r="CK1197" s="36"/>
      <c r="CL1197" s="36"/>
      <c r="CM1197" s="36"/>
      <c r="CN1197" s="36"/>
      <c r="CO1197" s="36"/>
      <c r="CP1197" s="36"/>
      <c r="CQ1197" s="36"/>
      <c r="CR1197" s="36"/>
      <c r="CS1197" s="36"/>
      <c r="CT1197" s="36"/>
      <c r="CU1197" s="36"/>
      <c r="CV1197" s="36"/>
      <c r="CW1197" s="36"/>
      <c r="CX1197" s="36"/>
      <c r="CY1197" s="36"/>
      <c r="CZ1197" s="36"/>
      <c r="DA1197" s="36"/>
      <c r="DB1197" s="36"/>
      <c r="DC1197" s="36"/>
      <c r="DD1197" s="36"/>
      <c r="DE1197" s="36"/>
      <c r="DF1197" s="36"/>
      <c r="DG1197" s="36"/>
      <c r="DH1197" s="36"/>
      <c r="DI1197" s="36"/>
      <c r="DJ1197" s="36"/>
      <c r="DK1197" s="36"/>
      <c r="DL1197" s="36"/>
      <c r="DM1197" s="36"/>
    </row>
    <row r="1198" spans="2:117" x14ac:dyDescent="0.5"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36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36"/>
      <c r="CV1198" s="36"/>
      <c r="CW1198" s="36"/>
      <c r="CX1198" s="36"/>
      <c r="CY1198" s="36"/>
      <c r="CZ1198" s="36"/>
      <c r="DA1198" s="36"/>
      <c r="DB1198" s="36"/>
      <c r="DC1198" s="36"/>
      <c r="DD1198" s="36"/>
      <c r="DE1198" s="36"/>
      <c r="DF1198" s="36"/>
      <c r="DG1198" s="36"/>
      <c r="DH1198" s="36"/>
      <c r="DI1198" s="36"/>
      <c r="DJ1198" s="36"/>
      <c r="DK1198" s="36"/>
      <c r="DL1198" s="36"/>
      <c r="DM1198" s="36"/>
    </row>
    <row r="1199" spans="2:117" x14ac:dyDescent="0.5">
      <c r="B1199" s="36"/>
      <c r="C1199" s="36"/>
      <c r="D1199" s="36"/>
      <c r="E1199" s="36"/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  <c r="AI1199" s="36"/>
      <c r="AJ1199" s="36"/>
      <c r="AK1199" s="36"/>
      <c r="AL1199" s="36"/>
      <c r="AM1199" s="36"/>
      <c r="AN1199" s="36"/>
      <c r="AO1199" s="36"/>
      <c r="AP1199" s="36"/>
      <c r="AQ1199" s="36"/>
      <c r="AR1199" s="36"/>
      <c r="AS1199" s="36"/>
      <c r="AT1199" s="36"/>
      <c r="AU1199" s="36"/>
      <c r="AV1199" s="36"/>
      <c r="AW1199" s="36"/>
      <c r="AX1199" s="36"/>
      <c r="AY1199" s="36"/>
      <c r="AZ1199" s="36"/>
      <c r="BA1199" s="36"/>
      <c r="BB1199" s="36"/>
      <c r="BC1199" s="36"/>
      <c r="BD1199" s="36"/>
      <c r="BE1199" s="36"/>
      <c r="BF1199" s="36"/>
      <c r="BG1199" s="36"/>
      <c r="BH1199" s="36"/>
      <c r="BI1199" s="36"/>
      <c r="BJ1199" s="36"/>
      <c r="BK1199" s="36"/>
      <c r="BL1199" s="36"/>
      <c r="BM1199" s="36"/>
      <c r="BN1199" s="36"/>
      <c r="BO1199" s="36"/>
      <c r="BP1199" s="36"/>
      <c r="BQ1199" s="36"/>
      <c r="BR1199" s="36"/>
      <c r="BS1199" s="36"/>
      <c r="BT1199" s="36"/>
      <c r="BU1199" s="36"/>
      <c r="BV1199" s="36"/>
      <c r="BW1199" s="36"/>
      <c r="BX1199" s="36"/>
      <c r="BY1199" s="36"/>
      <c r="BZ1199" s="36"/>
      <c r="CA1199" s="36"/>
      <c r="CB1199" s="36"/>
      <c r="CC1199" s="36"/>
      <c r="CD1199" s="36"/>
      <c r="CE1199" s="36"/>
      <c r="CF1199" s="36"/>
      <c r="CG1199" s="36"/>
      <c r="CH1199" s="36"/>
      <c r="CI1199" s="36"/>
      <c r="CJ1199" s="36"/>
      <c r="CK1199" s="36"/>
      <c r="CL1199" s="36"/>
      <c r="CM1199" s="36"/>
      <c r="CN1199" s="36"/>
      <c r="CO1199" s="36"/>
      <c r="CP1199" s="36"/>
      <c r="CQ1199" s="36"/>
      <c r="CR1199" s="36"/>
      <c r="CS1199" s="36"/>
      <c r="CT1199" s="36"/>
      <c r="CU1199" s="36"/>
      <c r="CV1199" s="36"/>
      <c r="CW1199" s="36"/>
      <c r="CX1199" s="36"/>
      <c r="CY1199" s="36"/>
      <c r="CZ1199" s="36"/>
      <c r="DA1199" s="36"/>
      <c r="DB1199" s="36"/>
      <c r="DC1199" s="36"/>
      <c r="DD1199" s="36"/>
      <c r="DE1199" s="36"/>
      <c r="DF1199" s="36"/>
      <c r="DG1199" s="36"/>
      <c r="DH1199" s="36"/>
      <c r="DI1199" s="36"/>
      <c r="DJ1199" s="36"/>
      <c r="DK1199" s="36"/>
      <c r="DL1199" s="36"/>
      <c r="DM1199" s="36"/>
    </row>
    <row r="1200" spans="2:117" x14ac:dyDescent="0.5"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  <c r="AI1200" s="36"/>
      <c r="AJ1200" s="36"/>
      <c r="AK1200" s="36"/>
      <c r="AL1200" s="36"/>
      <c r="AM1200" s="36"/>
      <c r="AN1200" s="36"/>
      <c r="AO1200" s="36"/>
      <c r="AP1200" s="36"/>
      <c r="AQ1200" s="36"/>
      <c r="AR1200" s="36"/>
      <c r="AS1200" s="36"/>
      <c r="AT1200" s="36"/>
      <c r="AU1200" s="36"/>
      <c r="AV1200" s="36"/>
      <c r="AW1200" s="36"/>
      <c r="AX1200" s="36"/>
      <c r="AY1200" s="36"/>
      <c r="AZ1200" s="36"/>
      <c r="BA1200" s="36"/>
      <c r="BB1200" s="36"/>
      <c r="BC1200" s="36"/>
      <c r="BD1200" s="36"/>
      <c r="BE1200" s="36"/>
      <c r="BF1200" s="36"/>
      <c r="BG1200" s="36"/>
      <c r="BH1200" s="36"/>
      <c r="BI1200" s="36"/>
      <c r="BJ1200" s="36"/>
      <c r="BK1200" s="36"/>
      <c r="BL1200" s="36"/>
      <c r="BM1200" s="36"/>
      <c r="BN1200" s="36"/>
      <c r="BO1200" s="36"/>
      <c r="BP1200" s="36"/>
      <c r="BQ1200" s="36"/>
      <c r="BR1200" s="36"/>
      <c r="BS1200" s="36"/>
      <c r="BT1200" s="36"/>
      <c r="BU1200" s="36"/>
      <c r="BV1200" s="36"/>
      <c r="BW1200" s="36"/>
      <c r="BX1200" s="36"/>
      <c r="BY1200" s="36"/>
      <c r="BZ1200" s="36"/>
      <c r="CA1200" s="36"/>
      <c r="CB1200" s="36"/>
      <c r="CC1200" s="36"/>
      <c r="CD1200" s="36"/>
      <c r="CE1200" s="36"/>
      <c r="CF1200" s="36"/>
      <c r="CG1200" s="36"/>
      <c r="CH1200" s="36"/>
      <c r="CI1200" s="36"/>
      <c r="CJ1200" s="36"/>
      <c r="CK1200" s="36"/>
      <c r="CL1200" s="36"/>
      <c r="CM1200" s="36"/>
      <c r="CN1200" s="36"/>
      <c r="CO1200" s="36"/>
      <c r="CP1200" s="36"/>
      <c r="CQ1200" s="36"/>
      <c r="CR1200" s="36"/>
      <c r="CS1200" s="36"/>
      <c r="CT1200" s="36"/>
      <c r="CU1200" s="36"/>
      <c r="CV1200" s="36"/>
      <c r="CW1200" s="36"/>
      <c r="CX1200" s="36"/>
      <c r="CY1200" s="36"/>
      <c r="CZ1200" s="36"/>
      <c r="DA1200" s="36"/>
      <c r="DB1200" s="36"/>
      <c r="DC1200" s="36"/>
      <c r="DD1200" s="36"/>
      <c r="DE1200" s="36"/>
      <c r="DF1200" s="36"/>
      <c r="DG1200" s="36"/>
      <c r="DH1200" s="36"/>
      <c r="DI1200" s="36"/>
      <c r="DJ1200" s="36"/>
      <c r="DK1200" s="36"/>
      <c r="DL1200" s="36"/>
      <c r="DM1200" s="36"/>
    </row>
    <row r="1201" spans="2:117" x14ac:dyDescent="0.5"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  <c r="AI1201" s="36"/>
      <c r="AJ1201" s="36"/>
      <c r="AK1201" s="36"/>
      <c r="AL1201" s="36"/>
      <c r="AM1201" s="36"/>
      <c r="AN1201" s="36"/>
      <c r="AO1201" s="36"/>
      <c r="AP1201" s="36"/>
      <c r="AQ1201" s="36"/>
      <c r="AR1201" s="36"/>
      <c r="AS1201" s="36"/>
      <c r="AT1201" s="36"/>
      <c r="AU1201" s="36"/>
      <c r="AV1201" s="36"/>
      <c r="AW1201" s="36"/>
      <c r="AX1201" s="36"/>
      <c r="AY1201" s="36"/>
      <c r="AZ1201" s="36"/>
      <c r="BA1201" s="36"/>
      <c r="BB1201" s="36"/>
      <c r="BC1201" s="36"/>
      <c r="BD1201" s="36"/>
      <c r="BE1201" s="36"/>
      <c r="BF1201" s="36"/>
      <c r="BG1201" s="36"/>
      <c r="BH1201" s="36"/>
      <c r="BI1201" s="36"/>
      <c r="BJ1201" s="36"/>
      <c r="BK1201" s="36"/>
      <c r="BL1201" s="36"/>
      <c r="BM1201" s="36"/>
      <c r="BN1201" s="36"/>
      <c r="BO1201" s="36"/>
      <c r="BP1201" s="36"/>
      <c r="BQ1201" s="36"/>
      <c r="BR1201" s="36"/>
      <c r="BS1201" s="36"/>
      <c r="BT1201" s="36"/>
      <c r="BU1201" s="36"/>
      <c r="BV1201" s="36"/>
      <c r="BW1201" s="36"/>
      <c r="BX1201" s="36"/>
      <c r="BY1201" s="36"/>
      <c r="BZ1201" s="36"/>
      <c r="CA1201" s="36"/>
      <c r="CB1201" s="36"/>
      <c r="CC1201" s="36"/>
      <c r="CD1201" s="36"/>
      <c r="CE1201" s="36"/>
      <c r="CF1201" s="36"/>
      <c r="CG1201" s="36"/>
      <c r="CH1201" s="36"/>
      <c r="CI1201" s="36"/>
      <c r="CJ1201" s="36"/>
      <c r="CK1201" s="36"/>
      <c r="CL1201" s="36"/>
      <c r="CM1201" s="36"/>
      <c r="CN1201" s="36"/>
      <c r="CO1201" s="36"/>
      <c r="CP1201" s="36"/>
      <c r="CQ1201" s="36"/>
      <c r="CR1201" s="36"/>
      <c r="CS1201" s="36"/>
      <c r="CT1201" s="36"/>
      <c r="CU1201" s="36"/>
      <c r="CV1201" s="36"/>
      <c r="CW1201" s="36"/>
      <c r="CX1201" s="36"/>
      <c r="CY1201" s="36"/>
      <c r="CZ1201" s="36"/>
      <c r="DA1201" s="36"/>
      <c r="DB1201" s="36"/>
      <c r="DC1201" s="36"/>
      <c r="DD1201" s="36"/>
      <c r="DE1201" s="36"/>
      <c r="DF1201" s="36"/>
      <c r="DG1201" s="36"/>
      <c r="DH1201" s="36"/>
      <c r="DI1201" s="36"/>
      <c r="DJ1201" s="36"/>
      <c r="DK1201" s="36"/>
      <c r="DL1201" s="36"/>
      <c r="DM1201" s="36"/>
    </row>
    <row r="1202" spans="2:117" x14ac:dyDescent="0.5"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  <c r="AI1202" s="36"/>
      <c r="AJ1202" s="36"/>
      <c r="AK1202" s="36"/>
      <c r="AL1202" s="36"/>
      <c r="AM1202" s="36"/>
      <c r="AN1202" s="36"/>
      <c r="AO1202" s="36"/>
      <c r="AP1202" s="36"/>
      <c r="AQ1202" s="36"/>
      <c r="AR1202" s="36"/>
      <c r="AS1202" s="36"/>
      <c r="AT1202" s="36"/>
      <c r="AU1202" s="36"/>
      <c r="AV1202" s="36"/>
      <c r="AW1202" s="36"/>
      <c r="AX1202" s="36"/>
      <c r="AY1202" s="36"/>
      <c r="AZ1202" s="36"/>
      <c r="BA1202" s="36"/>
      <c r="BB1202" s="36"/>
      <c r="BC1202" s="36"/>
      <c r="BD1202" s="36"/>
      <c r="BE1202" s="36"/>
      <c r="BF1202" s="36"/>
      <c r="BG1202" s="36"/>
      <c r="BH1202" s="36"/>
      <c r="BI1202" s="36"/>
      <c r="BJ1202" s="36"/>
      <c r="BK1202" s="36"/>
      <c r="BL1202" s="36"/>
      <c r="BM1202" s="36"/>
      <c r="BN1202" s="36"/>
      <c r="BO1202" s="36"/>
      <c r="BP1202" s="36"/>
      <c r="BQ1202" s="36"/>
      <c r="BR1202" s="36"/>
      <c r="BS1202" s="36"/>
      <c r="BT1202" s="36"/>
      <c r="BU1202" s="36"/>
      <c r="BV1202" s="36"/>
      <c r="BW1202" s="36"/>
      <c r="BX1202" s="36"/>
      <c r="BY1202" s="36"/>
      <c r="BZ1202" s="36"/>
      <c r="CA1202" s="36"/>
      <c r="CB1202" s="36"/>
      <c r="CC1202" s="36"/>
      <c r="CD1202" s="36"/>
      <c r="CE1202" s="36"/>
      <c r="CF1202" s="36"/>
      <c r="CG1202" s="36"/>
      <c r="CH1202" s="36"/>
      <c r="CI1202" s="36"/>
      <c r="CJ1202" s="36"/>
      <c r="CK1202" s="36"/>
      <c r="CL1202" s="36"/>
      <c r="CM1202" s="36"/>
      <c r="CN1202" s="36"/>
      <c r="CO1202" s="36"/>
      <c r="CP1202" s="36"/>
      <c r="CQ1202" s="36"/>
      <c r="CR1202" s="36"/>
      <c r="CS1202" s="36"/>
      <c r="CT1202" s="36"/>
      <c r="CU1202" s="36"/>
      <c r="CV1202" s="36"/>
      <c r="CW1202" s="36"/>
      <c r="CX1202" s="36"/>
      <c r="CY1202" s="36"/>
      <c r="CZ1202" s="36"/>
      <c r="DA1202" s="36"/>
      <c r="DB1202" s="36"/>
      <c r="DC1202" s="36"/>
      <c r="DD1202" s="36"/>
      <c r="DE1202" s="36"/>
      <c r="DF1202" s="36"/>
      <c r="DG1202" s="36"/>
      <c r="DH1202" s="36"/>
      <c r="DI1202" s="36"/>
      <c r="DJ1202" s="36"/>
      <c r="DK1202" s="36"/>
      <c r="DL1202" s="36"/>
      <c r="DM1202" s="36"/>
    </row>
    <row r="1203" spans="2:117" x14ac:dyDescent="0.5"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  <c r="AI1203" s="36"/>
      <c r="AJ1203" s="36"/>
      <c r="AK1203" s="36"/>
      <c r="AL1203" s="36"/>
      <c r="AM1203" s="36"/>
      <c r="AN1203" s="36"/>
      <c r="AO1203" s="36"/>
      <c r="AP1203" s="36"/>
      <c r="AQ1203" s="36"/>
      <c r="AR1203" s="36"/>
      <c r="AS1203" s="36"/>
      <c r="AT1203" s="36"/>
      <c r="AU1203" s="36"/>
      <c r="AV1203" s="36"/>
      <c r="AW1203" s="36"/>
      <c r="AX1203" s="36"/>
      <c r="AY1203" s="36"/>
      <c r="AZ1203" s="36"/>
      <c r="BA1203" s="36"/>
      <c r="BB1203" s="36"/>
      <c r="BC1203" s="36"/>
      <c r="BD1203" s="36"/>
      <c r="BE1203" s="36"/>
      <c r="BF1203" s="36"/>
      <c r="BG1203" s="36"/>
      <c r="BH1203" s="36"/>
      <c r="BI1203" s="36"/>
      <c r="BJ1203" s="36"/>
      <c r="BK1203" s="36"/>
      <c r="BL1203" s="36"/>
      <c r="BM1203" s="36"/>
      <c r="BN1203" s="36"/>
      <c r="BO1203" s="36"/>
      <c r="BP1203" s="36"/>
      <c r="BQ1203" s="36"/>
      <c r="BR1203" s="36"/>
      <c r="BS1203" s="36"/>
      <c r="BT1203" s="36"/>
      <c r="BU1203" s="36"/>
      <c r="BV1203" s="36"/>
      <c r="BW1203" s="36"/>
      <c r="BX1203" s="36"/>
      <c r="BY1203" s="36"/>
      <c r="BZ1203" s="36"/>
      <c r="CA1203" s="36"/>
      <c r="CB1203" s="36"/>
      <c r="CC1203" s="36"/>
      <c r="CD1203" s="36"/>
      <c r="CE1203" s="36"/>
      <c r="CF1203" s="36"/>
      <c r="CG1203" s="36"/>
      <c r="CH1203" s="36"/>
      <c r="CI1203" s="36"/>
      <c r="CJ1203" s="36"/>
      <c r="CK1203" s="36"/>
      <c r="CL1203" s="36"/>
      <c r="CM1203" s="36"/>
      <c r="CN1203" s="36"/>
      <c r="CO1203" s="36"/>
      <c r="CP1203" s="36"/>
      <c r="CQ1203" s="36"/>
      <c r="CR1203" s="36"/>
      <c r="CS1203" s="36"/>
      <c r="CT1203" s="36"/>
      <c r="CU1203" s="36"/>
      <c r="CV1203" s="36"/>
      <c r="CW1203" s="36"/>
      <c r="CX1203" s="36"/>
      <c r="CY1203" s="36"/>
      <c r="CZ1203" s="36"/>
      <c r="DA1203" s="36"/>
      <c r="DB1203" s="36"/>
      <c r="DC1203" s="36"/>
      <c r="DD1203" s="36"/>
      <c r="DE1203" s="36"/>
      <c r="DF1203" s="36"/>
      <c r="DG1203" s="36"/>
      <c r="DH1203" s="36"/>
      <c r="DI1203" s="36"/>
      <c r="DJ1203" s="36"/>
      <c r="DK1203" s="36"/>
      <c r="DL1203" s="36"/>
      <c r="DM1203" s="36"/>
    </row>
    <row r="1204" spans="2:117" x14ac:dyDescent="0.5">
      <c r="B1204" s="36"/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  <c r="AI1204" s="36"/>
      <c r="AJ1204" s="36"/>
      <c r="AK1204" s="36"/>
      <c r="AL1204" s="36"/>
      <c r="AM1204" s="36"/>
      <c r="AN1204" s="36"/>
      <c r="AO1204" s="36"/>
      <c r="AP1204" s="36"/>
      <c r="AQ1204" s="36"/>
      <c r="AR1204" s="36"/>
      <c r="AS1204" s="36"/>
      <c r="AT1204" s="36"/>
      <c r="AU1204" s="36"/>
      <c r="AV1204" s="36"/>
      <c r="AW1204" s="36"/>
      <c r="AX1204" s="36"/>
      <c r="AY1204" s="36"/>
      <c r="AZ1204" s="36"/>
      <c r="BA1204" s="36"/>
      <c r="BB1204" s="36"/>
      <c r="BC1204" s="36"/>
      <c r="BD1204" s="36"/>
      <c r="BE1204" s="36"/>
      <c r="BF1204" s="36"/>
      <c r="BG1204" s="36"/>
      <c r="BH1204" s="36"/>
      <c r="BI1204" s="36"/>
      <c r="BJ1204" s="36"/>
      <c r="BK1204" s="36"/>
      <c r="BL1204" s="36"/>
      <c r="BM1204" s="36"/>
      <c r="BN1204" s="36"/>
      <c r="BO1204" s="36"/>
      <c r="BP1204" s="36"/>
      <c r="BQ1204" s="36"/>
      <c r="BR1204" s="36"/>
      <c r="BS1204" s="36"/>
      <c r="BT1204" s="36"/>
      <c r="BU1204" s="36"/>
      <c r="BV1204" s="36"/>
      <c r="BW1204" s="36"/>
      <c r="BX1204" s="36"/>
      <c r="BY1204" s="36"/>
      <c r="BZ1204" s="36"/>
      <c r="CA1204" s="36"/>
      <c r="CB1204" s="36"/>
      <c r="CC1204" s="36"/>
      <c r="CD1204" s="36"/>
      <c r="CE1204" s="36"/>
      <c r="CF1204" s="36"/>
      <c r="CG1204" s="36"/>
      <c r="CH1204" s="36"/>
      <c r="CI1204" s="36"/>
      <c r="CJ1204" s="36"/>
      <c r="CK1204" s="36"/>
      <c r="CL1204" s="36"/>
      <c r="CM1204" s="36"/>
      <c r="CN1204" s="36"/>
      <c r="CO1204" s="36"/>
      <c r="CP1204" s="36"/>
      <c r="CQ1204" s="36"/>
      <c r="CR1204" s="36"/>
      <c r="CS1204" s="36"/>
      <c r="CT1204" s="36"/>
      <c r="CU1204" s="36"/>
      <c r="CV1204" s="36"/>
      <c r="CW1204" s="36"/>
      <c r="CX1204" s="36"/>
      <c r="CY1204" s="36"/>
      <c r="CZ1204" s="36"/>
      <c r="DA1204" s="36"/>
      <c r="DB1204" s="36"/>
      <c r="DC1204" s="36"/>
      <c r="DD1204" s="36"/>
      <c r="DE1204" s="36"/>
      <c r="DF1204" s="36"/>
      <c r="DG1204" s="36"/>
      <c r="DH1204" s="36"/>
      <c r="DI1204" s="36"/>
      <c r="DJ1204" s="36"/>
      <c r="DK1204" s="36"/>
      <c r="DL1204" s="36"/>
      <c r="DM1204" s="36"/>
    </row>
    <row r="1205" spans="2:117" x14ac:dyDescent="0.5"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  <c r="AI1205" s="36"/>
      <c r="AJ1205" s="36"/>
      <c r="AK1205" s="36"/>
      <c r="AL1205" s="36"/>
      <c r="AM1205" s="36"/>
      <c r="AN1205" s="36"/>
      <c r="AO1205" s="36"/>
      <c r="AP1205" s="36"/>
      <c r="AQ1205" s="36"/>
      <c r="AR1205" s="36"/>
      <c r="AS1205" s="36"/>
      <c r="AT1205" s="36"/>
      <c r="AU1205" s="36"/>
      <c r="AV1205" s="36"/>
      <c r="AW1205" s="36"/>
      <c r="AX1205" s="36"/>
      <c r="AY1205" s="36"/>
      <c r="AZ1205" s="36"/>
      <c r="BA1205" s="36"/>
      <c r="BB1205" s="36"/>
      <c r="BC1205" s="36"/>
      <c r="BD1205" s="36"/>
      <c r="BE1205" s="36"/>
      <c r="BF1205" s="36"/>
      <c r="BG1205" s="36"/>
      <c r="BH1205" s="36"/>
      <c r="BI1205" s="36"/>
      <c r="BJ1205" s="36"/>
      <c r="BK1205" s="36"/>
      <c r="BL1205" s="36"/>
      <c r="BM1205" s="36"/>
      <c r="BN1205" s="36"/>
      <c r="BO1205" s="36"/>
      <c r="BP1205" s="36"/>
      <c r="BQ1205" s="36"/>
      <c r="BR1205" s="36"/>
      <c r="BS1205" s="36"/>
      <c r="BT1205" s="36"/>
      <c r="BU1205" s="36"/>
      <c r="BV1205" s="36"/>
      <c r="BW1205" s="36"/>
      <c r="BX1205" s="36"/>
      <c r="BY1205" s="36"/>
      <c r="BZ1205" s="36"/>
      <c r="CA1205" s="36"/>
      <c r="CB1205" s="36"/>
      <c r="CC1205" s="36"/>
      <c r="CD1205" s="36"/>
      <c r="CE1205" s="36"/>
      <c r="CF1205" s="36"/>
      <c r="CG1205" s="36"/>
      <c r="CH1205" s="36"/>
      <c r="CI1205" s="36"/>
      <c r="CJ1205" s="36"/>
      <c r="CK1205" s="36"/>
      <c r="CL1205" s="36"/>
      <c r="CM1205" s="36"/>
      <c r="CN1205" s="36"/>
      <c r="CO1205" s="36"/>
      <c r="CP1205" s="36"/>
      <c r="CQ1205" s="36"/>
      <c r="CR1205" s="36"/>
      <c r="CS1205" s="36"/>
      <c r="CT1205" s="36"/>
      <c r="CU1205" s="36"/>
      <c r="CV1205" s="36"/>
      <c r="CW1205" s="36"/>
      <c r="CX1205" s="36"/>
      <c r="CY1205" s="36"/>
      <c r="CZ1205" s="36"/>
      <c r="DA1205" s="36"/>
      <c r="DB1205" s="36"/>
      <c r="DC1205" s="36"/>
      <c r="DD1205" s="36"/>
      <c r="DE1205" s="36"/>
      <c r="DF1205" s="36"/>
      <c r="DG1205" s="36"/>
      <c r="DH1205" s="36"/>
      <c r="DI1205" s="36"/>
      <c r="DJ1205" s="36"/>
      <c r="DK1205" s="36"/>
      <c r="DL1205" s="36"/>
      <c r="DM1205" s="36"/>
    </row>
    <row r="1206" spans="2:117" x14ac:dyDescent="0.5"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  <c r="AI1206" s="36"/>
      <c r="AJ1206" s="36"/>
      <c r="AK1206" s="36"/>
      <c r="AL1206" s="36"/>
      <c r="AM1206" s="36"/>
      <c r="AN1206" s="36"/>
      <c r="AO1206" s="36"/>
      <c r="AP1206" s="36"/>
      <c r="AQ1206" s="36"/>
      <c r="AR1206" s="36"/>
      <c r="AS1206" s="36"/>
      <c r="AT1206" s="36"/>
      <c r="AU1206" s="36"/>
      <c r="AV1206" s="36"/>
      <c r="AW1206" s="36"/>
      <c r="AX1206" s="36"/>
      <c r="AY1206" s="36"/>
      <c r="AZ1206" s="36"/>
      <c r="BA1206" s="36"/>
      <c r="BB1206" s="36"/>
      <c r="BC1206" s="36"/>
      <c r="BD1206" s="36"/>
      <c r="BE1206" s="36"/>
      <c r="BF1206" s="36"/>
      <c r="BG1206" s="36"/>
      <c r="BH1206" s="36"/>
      <c r="BI1206" s="36"/>
      <c r="BJ1206" s="36"/>
      <c r="BK1206" s="36"/>
      <c r="BL1206" s="36"/>
      <c r="BM1206" s="36"/>
      <c r="BN1206" s="36"/>
      <c r="BO1206" s="36"/>
      <c r="BP1206" s="36"/>
      <c r="BQ1206" s="36"/>
      <c r="BR1206" s="36"/>
      <c r="BS1206" s="36"/>
      <c r="BT1206" s="36"/>
      <c r="BU1206" s="36"/>
      <c r="BV1206" s="36"/>
      <c r="BW1206" s="36"/>
      <c r="BX1206" s="36"/>
      <c r="BY1206" s="36"/>
      <c r="BZ1206" s="36"/>
      <c r="CA1206" s="36"/>
      <c r="CB1206" s="36"/>
      <c r="CC1206" s="36"/>
      <c r="CD1206" s="36"/>
      <c r="CE1206" s="36"/>
      <c r="CF1206" s="36"/>
      <c r="CG1206" s="36"/>
      <c r="CH1206" s="36"/>
      <c r="CI1206" s="36"/>
      <c r="CJ1206" s="36"/>
      <c r="CK1206" s="36"/>
      <c r="CL1206" s="36"/>
      <c r="CM1206" s="36"/>
      <c r="CN1206" s="36"/>
      <c r="CO1206" s="36"/>
      <c r="CP1206" s="36"/>
      <c r="CQ1206" s="36"/>
      <c r="CR1206" s="36"/>
      <c r="CS1206" s="36"/>
      <c r="CT1206" s="36"/>
      <c r="CU1206" s="36"/>
      <c r="CV1206" s="36"/>
      <c r="CW1206" s="36"/>
      <c r="CX1206" s="36"/>
      <c r="CY1206" s="36"/>
      <c r="CZ1206" s="36"/>
      <c r="DA1206" s="36"/>
      <c r="DB1206" s="36"/>
      <c r="DC1206" s="36"/>
      <c r="DD1206" s="36"/>
      <c r="DE1206" s="36"/>
      <c r="DF1206" s="36"/>
      <c r="DG1206" s="36"/>
      <c r="DH1206" s="36"/>
      <c r="DI1206" s="36"/>
      <c r="DJ1206" s="36"/>
      <c r="DK1206" s="36"/>
      <c r="DL1206" s="36"/>
      <c r="DM1206" s="36"/>
    </row>
    <row r="1207" spans="2:117" x14ac:dyDescent="0.5"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  <c r="AI1207" s="36"/>
      <c r="AJ1207" s="36"/>
      <c r="AK1207" s="36"/>
      <c r="AL1207" s="36"/>
      <c r="AM1207" s="36"/>
      <c r="AN1207" s="36"/>
      <c r="AO1207" s="36"/>
      <c r="AP1207" s="36"/>
      <c r="AQ1207" s="36"/>
      <c r="AR1207" s="36"/>
      <c r="AS1207" s="36"/>
      <c r="AT1207" s="36"/>
      <c r="AU1207" s="36"/>
      <c r="AV1207" s="36"/>
      <c r="AW1207" s="36"/>
      <c r="AX1207" s="36"/>
      <c r="AY1207" s="36"/>
      <c r="AZ1207" s="36"/>
      <c r="BA1207" s="36"/>
      <c r="BB1207" s="36"/>
      <c r="BC1207" s="36"/>
      <c r="BD1207" s="36"/>
      <c r="BE1207" s="36"/>
      <c r="BF1207" s="36"/>
      <c r="BG1207" s="36"/>
      <c r="BH1207" s="36"/>
      <c r="BI1207" s="36"/>
      <c r="BJ1207" s="36"/>
      <c r="BK1207" s="36"/>
      <c r="BL1207" s="36"/>
      <c r="BM1207" s="36"/>
      <c r="BN1207" s="36"/>
      <c r="BO1207" s="36"/>
      <c r="BP1207" s="36"/>
      <c r="BQ1207" s="36"/>
      <c r="BR1207" s="36"/>
      <c r="BS1207" s="36"/>
      <c r="BT1207" s="36"/>
      <c r="BU1207" s="36"/>
      <c r="BV1207" s="36"/>
      <c r="BW1207" s="36"/>
      <c r="BX1207" s="36"/>
      <c r="BY1207" s="36"/>
      <c r="BZ1207" s="36"/>
      <c r="CA1207" s="36"/>
      <c r="CB1207" s="36"/>
      <c r="CC1207" s="36"/>
      <c r="CD1207" s="36"/>
      <c r="CE1207" s="36"/>
      <c r="CF1207" s="36"/>
      <c r="CG1207" s="36"/>
      <c r="CH1207" s="36"/>
      <c r="CI1207" s="36"/>
      <c r="CJ1207" s="36"/>
      <c r="CK1207" s="36"/>
      <c r="CL1207" s="36"/>
      <c r="CM1207" s="36"/>
      <c r="CN1207" s="36"/>
      <c r="CO1207" s="36"/>
      <c r="CP1207" s="36"/>
      <c r="CQ1207" s="36"/>
      <c r="CR1207" s="36"/>
      <c r="CS1207" s="36"/>
      <c r="CT1207" s="36"/>
      <c r="CU1207" s="36"/>
      <c r="CV1207" s="36"/>
      <c r="CW1207" s="36"/>
      <c r="CX1207" s="36"/>
      <c r="CY1207" s="36"/>
      <c r="CZ1207" s="36"/>
      <c r="DA1207" s="36"/>
      <c r="DB1207" s="36"/>
      <c r="DC1207" s="36"/>
      <c r="DD1207" s="36"/>
      <c r="DE1207" s="36"/>
      <c r="DF1207" s="36"/>
      <c r="DG1207" s="36"/>
      <c r="DH1207" s="36"/>
      <c r="DI1207" s="36"/>
      <c r="DJ1207" s="36"/>
      <c r="DK1207" s="36"/>
      <c r="DL1207" s="36"/>
      <c r="DM1207" s="36"/>
    </row>
    <row r="1208" spans="2:117" x14ac:dyDescent="0.5"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  <c r="AI1208" s="36"/>
      <c r="AJ1208" s="36"/>
      <c r="AK1208" s="36"/>
      <c r="AL1208" s="36"/>
      <c r="AM1208" s="36"/>
      <c r="AN1208" s="36"/>
      <c r="AO1208" s="36"/>
      <c r="AP1208" s="36"/>
      <c r="AQ1208" s="36"/>
      <c r="AR1208" s="36"/>
      <c r="AS1208" s="36"/>
      <c r="AT1208" s="36"/>
      <c r="AU1208" s="36"/>
      <c r="AV1208" s="36"/>
      <c r="AW1208" s="36"/>
      <c r="AX1208" s="36"/>
      <c r="AY1208" s="36"/>
      <c r="AZ1208" s="36"/>
      <c r="BA1208" s="36"/>
      <c r="BB1208" s="36"/>
      <c r="BC1208" s="36"/>
      <c r="BD1208" s="36"/>
      <c r="BE1208" s="36"/>
      <c r="BF1208" s="36"/>
      <c r="BG1208" s="36"/>
      <c r="BH1208" s="36"/>
      <c r="BI1208" s="36"/>
      <c r="BJ1208" s="36"/>
      <c r="BK1208" s="36"/>
      <c r="BL1208" s="36"/>
      <c r="BM1208" s="36"/>
      <c r="BN1208" s="36"/>
      <c r="BO1208" s="36"/>
      <c r="BP1208" s="36"/>
      <c r="BQ1208" s="36"/>
      <c r="BR1208" s="36"/>
      <c r="BS1208" s="36"/>
      <c r="BT1208" s="36"/>
      <c r="BU1208" s="36"/>
      <c r="BV1208" s="36"/>
      <c r="BW1208" s="36"/>
      <c r="BX1208" s="36"/>
      <c r="BY1208" s="36"/>
      <c r="BZ1208" s="36"/>
      <c r="CA1208" s="36"/>
      <c r="CB1208" s="36"/>
      <c r="CC1208" s="36"/>
      <c r="CD1208" s="36"/>
      <c r="CE1208" s="36"/>
      <c r="CF1208" s="36"/>
      <c r="CG1208" s="36"/>
      <c r="CH1208" s="36"/>
      <c r="CI1208" s="36"/>
      <c r="CJ1208" s="36"/>
      <c r="CK1208" s="36"/>
      <c r="CL1208" s="36"/>
      <c r="CM1208" s="36"/>
      <c r="CN1208" s="36"/>
      <c r="CO1208" s="36"/>
      <c r="CP1208" s="36"/>
      <c r="CQ1208" s="36"/>
      <c r="CR1208" s="36"/>
      <c r="CS1208" s="36"/>
      <c r="CT1208" s="36"/>
      <c r="CU1208" s="36"/>
      <c r="CV1208" s="36"/>
      <c r="CW1208" s="36"/>
      <c r="CX1208" s="36"/>
      <c r="CY1208" s="36"/>
      <c r="CZ1208" s="36"/>
      <c r="DA1208" s="36"/>
      <c r="DB1208" s="36"/>
      <c r="DC1208" s="36"/>
      <c r="DD1208" s="36"/>
      <c r="DE1208" s="36"/>
      <c r="DF1208" s="36"/>
      <c r="DG1208" s="36"/>
      <c r="DH1208" s="36"/>
      <c r="DI1208" s="36"/>
      <c r="DJ1208" s="36"/>
      <c r="DK1208" s="36"/>
      <c r="DL1208" s="36"/>
      <c r="DM1208" s="36"/>
    </row>
    <row r="1209" spans="2:117" x14ac:dyDescent="0.5"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  <c r="AI1209" s="36"/>
      <c r="AJ1209" s="36"/>
      <c r="AK1209" s="36"/>
      <c r="AL1209" s="36"/>
      <c r="AM1209" s="36"/>
      <c r="AN1209" s="36"/>
      <c r="AO1209" s="36"/>
      <c r="AP1209" s="36"/>
      <c r="AQ1209" s="36"/>
      <c r="AR1209" s="36"/>
      <c r="AS1209" s="36"/>
      <c r="AT1209" s="36"/>
      <c r="AU1209" s="36"/>
      <c r="AV1209" s="36"/>
      <c r="AW1209" s="36"/>
      <c r="AX1209" s="36"/>
      <c r="AY1209" s="36"/>
      <c r="AZ1209" s="36"/>
      <c r="BA1209" s="36"/>
      <c r="BB1209" s="36"/>
      <c r="BC1209" s="36"/>
      <c r="BD1209" s="36"/>
      <c r="BE1209" s="36"/>
      <c r="BF1209" s="36"/>
      <c r="BG1209" s="36"/>
      <c r="BH1209" s="36"/>
      <c r="BI1209" s="36"/>
      <c r="BJ1209" s="36"/>
      <c r="BK1209" s="36"/>
      <c r="BL1209" s="36"/>
      <c r="BM1209" s="36"/>
      <c r="BN1209" s="36"/>
      <c r="BO1209" s="36"/>
      <c r="BP1209" s="36"/>
      <c r="BQ1209" s="36"/>
      <c r="BR1209" s="36"/>
      <c r="BS1209" s="36"/>
      <c r="BT1209" s="36"/>
      <c r="BU1209" s="36"/>
      <c r="BV1209" s="36"/>
      <c r="BW1209" s="36"/>
      <c r="BX1209" s="36"/>
      <c r="BY1209" s="36"/>
      <c r="BZ1209" s="36"/>
      <c r="CA1209" s="36"/>
      <c r="CB1209" s="36"/>
      <c r="CC1209" s="36"/>
      <c r="CD1209" s="36"/>
      <c r="CE1209" s="36"/>
      <c r="CF1209" s="36"/>
      <c r="CG1209" s="36"/>
      <c r="CH1209" s="36"/>
      <c r="CI1209" s="36"/>
      <c r="CJ1209" s="36"/>
      <c r="CK1209" s="36"/>
      <c r="CL1209" s="36"/>
      <c r="CM1209" s="36"/>
      <c r="CN1209" s="36"/>
      <c r="CO1209" s="36"/>
      <c r="CP1209" s="36"/>
      <c r="CQ1209" s="36"/>
      <c r="CR1209" s="36"/>
      <c r="CS1209" s="36"/>
      <c r="CT1209" s="36"/>
      <c r="CU1209" s="36"/>
      <c r="CV1209" s="36"/>
      <c r="CW1209" s="36"/>
      <c r="CX1209" s="36"/>
      <c r="CY1209" s="36"/>
      <c r="CZ1209" s="36"/>
      <c r="DA1209" s="36"/>
      <c r="DB1209" s="36"/>
      <c r="DC1209" s="36"/>
      <c r="DD1209" s="36"/>
      <c r="DE1209" s="36"/>
      <c r="DF1209" s="36"/>
      <c r="DG1209" s="36"/>
      <c r="DH1209" s="36"/>
      <c r="DI1209" s="36"/>
      <c r="DJ1209" s="36"/>
      <c r="DK1209" s="36"/>
      <c r="DL1209" s="36"/>
      <c r="DM1209" s="36"/>
    </row>
    <row r="1210" spans="2:117" x14ac:dyDescent="0.5">
      <c r="B1210" s="36"/>
      <c r="C1210" s="36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  <c r="AI1210" s="36"/>
      <c r="AJ1210" s="36"/>
      <c r="AK1210" s="36"/>
      <c r="AL1210" s="36"/>
      <c r="AM1210" s="36"/>
      <c r="AN1210" s="36"/>
      <c r="AO1210" s="36"/>
      <c r="AP1210" s="36"/>
      <c r="AQ1210" s="36"/>
      <c r="AR1210" s="36"/>
      <c r="AS1210" s="36"/>
      <c r="AT1210" s="36"/>
      <c r="AU1210" s="36"/>
      <c r="AV1210" s="36"/>
      <c r="AW1210" s="36"/>
      <c r="AX1210" s="36"/>
      <c r="AY1210" s="36"/>
      <c r="AZ1210" s="36"/>
      <c r="BA1210" s="36"/>
      <c r="BB1210" s="36"/>
      <c r="BC1210" s="36"/>
      <c r="BD1210" s="36"/>
      <c r="BE1210" s="36"/>
      <c r="BF1210" s="36"/>
      <c r="BG1210" s="36"/>
      <c r="BH1210" s="36"/>
      <c r="BI1210" s="36"/>
      <c r="BJ1210" s="36"/>
      <c r="BK1210" s="36"/>
      <c r="BL1210" s="36"/>
      <c r="BM1210" s="36"/>
      <c r="BN1210" s="36"/>
      <c r="BO1210" s="36"/>
      <c r="BP1210" s="36"/>
      <c r="BQ1210" s="36"/>
      <c r="BR1210" s="36"/>
      <c r="BS1210" s="36"/>
      <c r="BT1210" s="36"/>
      <c r="BU1210" s="36"/>
      <c r="BV1210" s="36"/>
      <c r="BW1210" s="36"/>
      <c r="BX1210" s="36"/>
      <c r="BY1210" s="36"/>
      <c r="BZ1210" s="36"/>
      <c r="CA1210" s="36"/>
      <c r="CB1210" s="36"/>
      <c r="CC1210" s="36"/>
      <c r="CD1210" s="36"/>
      <c r="CE1210" s="36"/>
      <c r="CF1210" s="36"/>
      <c r="CG1210" s="36"/>
      <c r="CH1210" s="36"/>
      <c r="CI1210" s="36"/>
      <c r="CJ1210" s="36"/>
      <c r="CK1210" s="36"/>
      <c r="CL1210" s="36"/>
      <c r="CM1210" s="36"/>
      <c r="CN1210" s="36"/>
      <c r="CO1210" s="36"/>
      <c r="CP1210" s="36"/>
      <c r="CQ1210" s="36"/>
      <c r="CR1210" s="36"/>
      <c r="CS1210" s="36"/>
      <c r="CT1210" s="36"/>
      <c r="CU1210" s="36"/>
      <c r="CV1210" s="36"/>
      <c r="CW1210" s="36"/>
      <c r="CX1210" s="36"/>
      <c r="CY1210" s="36"/>
      <c r="CZ1210" s="36"/>
      <c r="DA1210" s="36"/>
      <c r="DB1210" s="36"/>
      <c r="DC1210" s="36"/>
      <c r="DD1210" s="36"/>
      <c r="DE1210" s="36"/>
      <c r="DF1210" s="36"/>
      <c r="DG1210" s="36"/>
      <c r="DH1210" s="36"/>
      <c r="DI1210" s="36"/>
      <c r="DJ1210" s="36"/>
      <c r="DK1210" s="36"/>
      <c r="DL1210" s="36"/>
      <c r="DM1210" s="36"/>
    </row>
    <row r="1211" spans="2:117" x14ac:dyDescent="0.5"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  <c r="AI1211" s="36"/>
      <c r="AJ1211" s="36"/>
      <c r="AK1211" s="36"/>
      <c r="AL1211" s="36"/>
      <c r="AM1211" s="36"/>
      <c r="AN1211" s="36"/>
      <c r="AO1211" s="36"/>
      <c r="AP1211" s="36"/>
      <c r="AQ1211" s="36"/>
      <c r="AR1211" s="36"/>
      <c r="AS1211" s="36"/>
      <c r="AT1211" s="36"/>
      <c r="AU1211" s="36"/>
      <c r="AV1211" s="36"/>
      <c r="AW1211" s="36"/>
      <c r="AX1211" s="36"/>
      <c r="AY1211" s="36"/>
      <c r="AZ1211" s="36"/>
      <c r="BA1211" s="36"/>
      <c r="BB1211" s="36"/>
      <c r="BC1211" s="36"/>
      <c r="BD1211" s="36"/>
      <c r="BE1211" s="36"/>
      <c r="BF1211" s="36"/>
      <c r="BG1211" s="36"/>
      <c r="BH1211" s="36"/>
      <c r="BI1211" s="36"/>
      <c r="BJ1211" s="36"/>
      <c r="BK1211" s="36"/>
      <c r="BL1211" s="36"/>
      <c r="BM1211" s="36"/>
      <c r="BN1211" s="36"/>
      <c r="BO1211" s="36"/>
      <c r="BP1211" s="36"/>
      <c r="BQ1211" s="36"/>
      <c r="BR1211" s="36"/>
      <c r="BS1211" s="36"/>
      <c r="BT1211" s="36"/>
      <c r="BU1211" s="36"/>
      <c r="BV1211" s="36"/>
      <c r="BW1211" s="36"/>
      <c r="BX1211" s="36"/>
      <c r="BY1211" s="36"/>
      <c r="BZ1211" s="36"/>
      <c r="CA1211" s="36"/>
      <c r="CB1211" s="36"/>
      <c r="CC1211" s="36"/>
      <c r="CD1211" s="36"/>
      <c r="CE1211" s="36"/>
      <c r="CF1211" s="36"/>
      <c r="CG1211" s="36"/>
      <c r="CH1211" s="36"/>
      <c r="CI1211" s="36"/>
      <c r="CJ1211" s="36"/>
      <c r="CK1211" s="36"/>
      <c r="CL1211" s="36"/>
      <c r="CM1211" s="36"/>
      <c r="CN1211" s="36"/>
      <c r="CO1211" s="36"/>
      <c r="CP1211" s="36"/>
      <c r="CQ1211" s="36"/>
      <c r="CR1211" s="36"/>
      <c r="CS1211" s="36"/>
      <c r="CT1211" s="36"/>
      <c r="CU1211" s="36"/>
      <c r="CV1211" s="36"/>
      <c r="CW1211" s="36"/>
      <c r="CX1211" s="36"/>
      <c r="CY1211" s="36"/>
      <c r="CZ1211" s="36"/>
      <c r="DA1211" s="36"/>
      <c r="DB1211" s="36"/>
      <c r="DC1211" s="36"/>
      <c r="DD1211" s="36"/>
      <c r="DE1211" s="36"/>
      <c r="DF1211" s="36"/>
      <c r="DG1211" s="36"/>
      <c r="DH1211" s="36"/>
      <c r="DI1211" s="36"/>
      <c r="DJ1211" s="36"/>
      <c r="DK1211" s="36"/>
      <c r="DL1211" s="36"/>
      <c r="DM1211" s="36"/>
    </row>
    <row r="1212" spans="2:117" x14ac:dyDescent="0.5"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  <c r="AI1212" s="36"/>
      <c r="AJ1212" s="36"/>
      <c r="AK1212" s="36"/>
      <c r="AL1212" s="36"/>
      <c r="AM1212" s="36"/>
      <c r="AN1212" s="36"/>
      <c r="AO1212" s="36"/>
      <c r="AP1212" s="36"/>
      <c r="AQ1212" s="36"/>
      <c r="AR1212" s="36"/>
      <c r="AS1212" s="36"/>
      <c r="AT1212" s="36"/>
      <c r="AU1212" s="36"/>
      <c r="AV1212" s="36"/>
      <c r="AW1212" s="36"/>
      <c r="AX1212" s="36"/>
      <c r="AY1212" s="36"/>
      <c r="AZ1212" s="36"/>
      <c r="BA1212" s="36"/>
      <c r="BB1212" s="36"/>
      <c r="BC1212" s="36"/>
      <c r="BD1212" s="36"/>
      <c r="BE1212" s="36"/>
      <c r="BF1212" s="36"/>
      <c r="BG1212" s="36"/>
      <c r="BH1212" s="36"/>
      <c r="BI1212" s="36"/>
      <c r="BJ1212" s="36"/>
      <c r="BK1212" s="36"/>
      <c r="BL1212" s="36"/>
      <c r="BM1212" s="36"/>
      <c r="BN1212" s="36"/>
      <c r="BO1212" s="36"/>
      <c r="BP1212" s="36"/>
      <c r="BQ1212" s="36"/>
      <c r="BR1212" s="36"/>
      <c r="BS1212" s="36"/>
      <c r="BT1212" s="36"/>
      <c r="BU1212" s="36"/>
      <c r="BV1212" s="36"/>
      <c r="BW1212" s="36"/>
      <c r="BX1212" s="36"/>
      <c r="BY1212" s="36"/>
      <c r="BZ1212" s="36"/>
      <c r="CA1212" s="36"/>
      <c r="CB1212" s="36"/>
      <c r="CC1212" s="36"/>
      <c r="CD1212" s="36"/>
      <c r="CE1212" s="36"/>
      <c r="CF1212" s="36"/>
      <c r="CG1212" s="36"/>
      <c r="CH1212" s="36"/>
      <c r="CI1212" s="36"/>
      <c r="CJ1212" s="36"/>
      <c r="CK1212" s="36"/>
      <c r="CL1212" s="36"/>
      <c r="CM1212" s="36"/>
      <c r="CN1212" s="36"/>
      <c r="CO1212" s="36"/>
      <c r="CP1212" s="36"/>
      <c r="CQ1212" s="36"/>
      <c r="CR1212" s="36"/>
      <c r="CS1212" s="36"/>
      <c r="CT1212" s="36"/>
      <c r="CU1212" s="36"/>
      <c r="CV1212" s="36"/>
      <c r="CW1212" s="36"/>
      <c r="CX1212" s="36"/>
      <c r="CY1212" s="36"/>
      <c r="CZ1212" s="36"/>
      <c r="DA1212" s="36"/>
      <c r="DB1212" s="36"/>
      <c r="DC1212" s="36"/>
      <c r="DD1212" s="36"/>
      <c r="DE1212" s="36"/>
      <c r="DF1212" s="36"/>
      <c r="DG1212" s="36"/>
      <c r="DH1212" s="36"/>
      <c r="DI1212" s="36"/>
      <c r="DJ1212" s="36"/>
      <c r="DK1212" s="36"/>
      <c r="DL1212" s="36"/>
      <c r="DM1212" s="36"/>
    </row>
    <row r="1213" spans="2:117" x14ac:dyDescent="0.5">
      <c r="B1213" s="36"/>
      <c r="C1213" s="36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  <c r="AI1213" s="36"/>
      <c r="AJ1213" s="36"/>
      <c r="AK1213" s="36"/>
      <c r="AL1213" s="36"/>
      <c r="AM1213" s="36"/>
      <c r="AN1213" s="36"/>
      <c r="AO1213" s="36"/>
      <c r="AP1213" s="36"/>
      <c r="AQ1213" s="36"/>
      <c r="AR1213" s="36"/>
      <c r="AS1213" s="36"/>
      <c r="AT1213" s="36"/>
      <c r="AU1213" s="36"/>
      <c r="AV1213" s="36"/>
      <c r="AW1213" s="36"/>
      <c r="AX1213" s="36"/>
      <c r="AY1213" s="36"/>
      <c r="AZ1213" s="36"/>
      <c r="BA1213" s="36"/>
      <c r="BB1213" s="36"/>
      <c r="BC1213" s="36"/>
      <c r="BD1213" s="36"/>
      <c r="BE1213" s="36"/>
      <c r="BF1213" s="36"/>
      <c r="BG1213" s="36"/>
      <c r="BH1213" s="36"/>
      <c r="BI1213" s="36"/>
      <c r="BJ1213" s="36"/>
      <c r="BK1213" s="36"/>
      <c r="BL1213" s="36"/>
      <c r="BM1213" s="36"/>
      <c r="BN1213" s="36"/>
      <c r="BO1213" s="36"/>
      <c r="BP1213" s="36"/>
      <c r="BQ1213" s="36"/>
      <c r="BR1213" s="36"/>
      <c r="BS1213" s="36"/>
      <c r="BT1213" s="36"/>
      <c r="BU1213" s="36"/>
      <c r="BV1213" s="36"/>
      <c r="BW1213" s="36"/>
      <c r="BX1213" s="36"/>
      <c r="BY1213" s="36"/>
      <c r="BZ1213" s="36"/>
      <c r="CA1213" s="36"/>
      <c r="CB1213" s="36"/>
      <c r="CC1213" s="36"/>
      <c r="CD1213" s="36"/>
      <c r="CE1213" s="36"/>
      <c r="CF1213" s="36"/>
      <c r="CG1213" s="36"/>
      <c r="CH1213" s="36"/>
      <c r="CI1213" s="36"/>
      <c r="CJ1213" s="36"/>
      <c r="CK1213" s="36"/>
      <c r="CL1213" s="36"/>
      <c r="CM1213" s="36"/>
      <c r="CN1213" s="36"/>
      <c r="CO1213" s="36"/>
      <c r="CP1213" s="36"/>
      <c r="CQ1213" s="36"/>
      <c r="CR1213" s="36"/>
      <c r="CS1213" s="36"/>
      <c r="CT1213" s="36"/>
      <c r="CU1213" s="36"/>
      <c r="CV1213" s="36"/>
      <c r="CW1213" s="36"/>
      <c r="CX1213" s="36"/>
      <c r="CY1213" s="36"/>
      <c r="CZ1213" s="36"/>
      <c r="DA1213" s="36"/>
      <c r="DB1213" s="36"/>
      <c r="DC1213" s="36"/>
      <c r="DD1213" s="36"/>
      <c r="DE1213" s="36"/>
      <c r="DF1213" s="36"/>
      <c r="DG1213" s="36"/>
      <c r="DH1213" s="36"/>
      <c r="DI1213" s="36"/>
      <c r="DJ1213" s="36"/>
      <c r="DK1213" s="36"/>
      <c r="DL1213" s="36"/>
      <c r="DM1213" s="36"/>
    </row>
    <row r="1214" spans="2:117" x14ac:dyDescent="0.5">
      <c r="B1214" s="36"/>
      <c r="C1214" s="36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  <c r="AI1214" s="36"/>
      <c r="AJ1214" s="36"/>
      <c r="AK1214" s="36"/>
      <c r="AL1214" s="36"/>
      <c r="AM1214" s="36"/>
      <c r="AN1214" s="36"/>
      <c r="AO1214" s="36"/>
      <c r="AP1214" s="36"/>
      <c r="AQ1214" s="36"/>
      <c r="AR1214" s="36"/>
      <c r="AS1214" s="36"/>
      <c r="AT1214" s="36"/>
      <c r="AU1214" s="36"/>
      <c r="AV1214" s="36"/>
      <c r="AW1214" s="36"/>
      <c r="AX1214" s="36"/>
      <c r="AY1214" s="36"/>
      <c r="AZ1214" s="36"/>
      <c r="BA1214" s="36"/>
      <c r="BB1214" s="36"/>
      <c r="BC1214" s="36"/>
      <c r="BD1214" s="36"/>
      <c r="BE1214" s="36"/>
      <c r="BF1214" s="36"/>
      <c r="BG1214" s="36"/>
      <c r="BH1214" s="36"/>
      <c r="BI1214" s="36"/>
      <c r="BJ1214" s="36"/>
      <c r="BK1214" s="36"/>
      <c r="BL1214" s="36"/>
      <c r="BM1214" s="36"/>
      <c r="BN1214" s="36"/>
      <c r="BO1214" s="36"/>
      <c r="BP1214" s="36"/>
      <c r="BQ1214" s="36"/>
      <c r="BR1214" s="36"/>
      <c r="BS1214" s="36"/>
      <c r="BT1214" s="36"/>
      <c r="BU1214" s="36"/>
      <c r="BV1214" s="36"/>
      <c r="BW1214" s="36"/>
      <c r="BX1214" s="36"/>
      <c r="BY1214" s="36"/>
      <c r="BZ1214" s="36"/>
      <c r="CA1214" s="36"/>
      <c r="CB1214" s="36"/>
      <c r="CC1214" s="36"/>
      <c r="CD1214" s="36"/>
      <c r="CE1214" s="36"/>
      <c r="CF1214" s="36"/>
      <c r="CG1214" s="36"/>
      <c r="CH1214" s="36"/>
      <c r="CI1214" s="36"/>
      <c r="CJ1214" s="36"/>
      <c r="CK1214" s="36"/>
      <c r="CL1214" s="36"/>
      <c r="CM1214" s="36"/>
      <c r="CN1214" s="36"/>
      <c r="CO1214" s="36"/>
      <c r="CP1214" s="36"/>
      <c r="CQ1214" s="36"/>
      <c r="CR1214" s="36"/>
      <c r="CS1214" s="36"/>
      <c r="CT1214" s="36"/>
      <c r="CU1214" s="36"/>
      <c r="CV1214" s="36"/>
      <c r="CW1214" s="36"/>
      <c r="CX1214" s="36"/>
      <c r="CY1214" s="36"/>
      <c r="CZ1214" s="36"/>
      <c r="DA1214" s="36"/>
      <c r="DB1214" s="36"/>
      <c r="DC1214" s="36"/>
      <c r="DD1214" s="36"/>
      <c r="DE1214" s="36"/>
      <c r="DF1214" s="36"/>
      <c r="DG1214" s="36"/>
      <c r="DH1214" s="36"/>
      <c r="DI1214" s="36"/>
      <c r="DJ1214" s="36"/>
      <c r="DK1214" s="36"/>
      <c r="DL1214" s="36"/>
      <c r="DM1214" s="36"/>
    </row>
    <row r="1215" spans="2:117" x14ac:dyDescent="0.5"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  <c r="AI1215" s="36"/>
      <c r="AJ1215" s="36"/>
      <c r="AK1215" s="36"/>
      <c r="AL1215" s="36"/>
      <c r="AM1215" s="36"/>
      <c r="AN1215" s="36"/>
      <c r="AO1215" s="36"/>
      <c r="AP1215" s="36"/>
      <c r="AQ1215" s="36"/>
      <c r="AR1215" s="36"/>
      <c r="AS1215" s="36"/>
      <c r="AT1215" s="36"/>
      <c r="AU1215" s="36"/>
      <c r="AV1215" s="36"/>
      <c r="AW1215" s="36"/>
      <c r="AX1215" s="36"/>
      <c r="AY1215" s="36"/>
      <c r="AZ1215" s="36"/>
      <c r="BA1215" s="36"/>
      <c r="BB1215" s="36"/>
      <c r="BC1215" s="36"/>
      <c r="BD1215" s="36"/>
      <c r="BE1215" s="36"/>
      <c r="BF1215" s="36"/>
      <c r="BG1215" s="36"/>
      <c r="BH1215" s="36"/>
      <c r="BI1215" s="36"/>
      <c r="BJ1215" s="36"/>
      <c r="BK1215" s="36"/>
      <c r="BL1215" s="36"/>
      <c r="BM1215" s="36"/>
      <c r="BN1215" s="36"/>
      <c r="BO1215" s="36"/>
      <c r="BP1215" s="36"/>
      <c r="BQ1215" s="36"/>
      <c r="BR1215" s="36"/>
      <c r="BS1215" s="36"/>
      <c r="BT1215" s="36"/>
      <c r="BU1215" s="36"/>
      <c r="BV1215" s="36"/>
      <c r="BW1215" s="36"/>
      <c r="BX1215" s="36"/>
      <c r="BY1215" s="36"/>
      <c r="BZ1215" s="36"/>
      <c r="CA1215" s="36"/>
      <c r="CB1215" s="36"/>
      <c r="CC1215" s="36"/>
      <c r="CD1215" s="36"/>
      <c r="CE1215" s="36"/>
      <c r="CF1215" s="36"/>
      <c r="CG1215" s="36"/>
      <c r="CH1215" s="36"/>
      <c r="CI1215" s="36"/>
      <c r="CJ1215" s="36"/>
      <c r="CK1215" s="36"/>
      <c r="CL1215" s="36"/>
      <c r="CM1215" s="36"/>
      <c r="CN1215" s="36"/>
      <c r="CO1215" s="36"/>
      <c r="CP1215" s="36"/>
      <c r="CQ1215" s="36"/>
      <c r="CR1215" s="36"/>
      <c r="CS1215" s="36"/>
      <c r="CT1215" s="36"/>
      <c r="CU1215" s="36"/>
      <c r="CV1215" s="36"/>
      <c r="CW1215" s="36"/>
      <c r="CX1215" s="36"/>
      <c r="CY1215" s="36"/>
      <c r="CZ1215" s="36"/>
      <c r="DA1215" s="36"/>
      <c r="DB1215" s="36"/>
      <c r="DC1215" s="36"/>
      <c r="DD1215" s="36"/>
      <c r="DE1215" s="36"/>
      <c r="DF1215" s="36"/>
      <c r="DG1215" s="36"/>
      <c r="DH1215" s="36"/>
      <c r="DI1215" s="36"/>
      <c r="DJ1215" s="36"/>
      <c r="DK1215" s="36"/>
      <c r="DL1215" s="36"/>
      <c r="DM1215" s="36"/>
    </row>
    <row r="1216" spans="2:117" x14ac:dyDescent="0.5"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  <c r="AI1216" s="36"/>
      <c r="AJ1216" s="36"/>
      <c r="AK1216" s="36"/>
      <c r="AL1216" s="36"/>
      <c r="AM1216" s="36"/>
      <c r="AN1216" s="36"/>
      <c r="AO1216" s="36"/>
      <c r="AP1216" s="36"/>
      <c r="AQ1216" s="36"/>
      <c r="AR1216" s="36"/>
      <c r="AS1216" s="36"/>
      <c r="AT1216" s="36"/>
      <c r="AU1216" s="36"/>
      <c r="AV1216" s="36"/>
      <c r="AW1216" s="36"/>
      <c r="AX1216" s="36"/>
      <c r="AY1216" s="36"/>
      <c r="AZ1216" s="36"/>
      <c r="BA1216" s="36"/>
      <c r="BB1216" s="36"/>
      <c r="BC1216" s="36"/>
      <c r="BD1216" s="36"/>
      <c r="BE1216" s="36"/>
      <c r="BF1216" s="36"/>
      <c r="BG1216" s="36"/>
      <c r="BH1216" s="36"/>
      <c r="BI1216" s="36"/>
      <c r="BJ1216" s="36"/>
      <c r="BK1216" s="36"/>
      <c r="BL1216" s="36"/>
      <c r="BM1216" s="36"/>
      <c r="BN1216" s="36"/>
      <c r="BO1216" s="36"/>
      <c r="BP1216" s="36"/>
      <c r="BQ1216" s="36"/>
      <c r="BR1216" s="36"/>
      <c r="BS1216" s="36"/>
      <c r="BT1216" s="36"/>
      <c r="BU1216" s="36"/>
      <c r="BV1216" s="36"/>
      <c r="BW1216" s="36"/>
      <c r="BX1216" s="36"/>
      <c r="BY1216" s="36"/>
      <c r="BZ1216" s="36"/>
      <c r="CA1216" s="36"/>
      <c r="CB1216" s="36"/>
      <c r="CC1216" s="36"/>
      <c r="CD1216" s="36"/>
      <c r="CE1216" s="36"/>
      <c r="CF1216" s="36"/>
      <c r="CG1216" s="36"/>
      <c r="CH1216" s="36"/>
      <c r="CI1216" s="36"/>
      <c r="CJ1216" s="36"/>
      <c r="CK1216" s="36"/>
      <c r="CL1216" s="36"/>
      <c r="CM1216" s="36"/>
      <c r="CN1216" s="36"/>
      <c r="CO1216" s="36"/>
      <c r="CP1216" s="36"/>
      <c r="CQ1216" s="36"/>
      <c r="CR1216" s="36"/>
      <c r="CS1216" s="36"/>
      <c r="CT1216" s="36"/>
      <c r="CU1216" s="36"/>
      <c r="CV1216" s="36"/>
      <c r="CW1216" s="36"/>
      <c r="CX1216" s="36"/>
      <c r="CY1216" s="36"/>
      <c r="CZ1216" s="36"/>
      <c r="DA1216" s="36"/>
      <c r="DB1216" s="36"/>
      <c r="DC1216" s="36"/>
      <c r="DD1216" s="36"/>
      <c r="DE1216" s="36"/>
      <c r="DF1216" s="36"/>
      <c r="DG1216" s="36"/>
      <c r="DH1216" s="36"/>
      <c r="DI1216" s="36"/>
      <c r="DJ1216" s="36"/>
      <c r="DK1216" s="36"/>
      <c r="DL1216" s="36"/>
      <c r="DM1216" s="36"/>
    </row>
    <row r="1217" spans="2:117" x14ac:dyDescent="0.5"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6"/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6"/>
      <c r="AW1217" s="36"/>
      <c r="AX1217" s="36"/>
      <c r="AY1217" s="36"/>
      <c r="AZ1217" s="36"/>
      <c r="BA1217" s="36"/>
      <c r="BB1217" s="36"/>
      <c r="BC1217" s="36"/>
      <c r="BD1217" s="36"/>
      <c r="BE1217" s="36"/>
      <c r="BF1217" s="36"/>
      <c r="BG1217" s="36"/>
      <c r="BH1217" s="36"/>
      <c r="BI1217" s="36"/>
      <c r="BJ1217" s="36"/>
      <c r="BK1217" s="36"/>
      <c r="BL1217" s="36"/>
      <c r="BM1217" s="36"/>
      <c r="BN1217" s="36"/>
      <c r="BO1217" s="36"/>
      <c r="BP1217" s="36"/>
      <c r="BQ1217" s="36"/>
      <c r="BR1217" s="36"/>
      <c r="BS1217" s="36"/>
      <c r="BT1217" s="36"/>
      <c r="BU1217" s="36"/>
      <c r="BV1217" s="36"/>
      <c r="BW1217" s="36"/>
      <c r="BX1217" s="36"/>
      <c r="BY1217" s="36"/>
      <c r="BZ1217" s="36"/>
      <c r="CA1217" s="36"/>
      <c r="CB1217" s="36"/>
      <c r="CC1217" s="36"/>
      <c r="CD1217" s="36"/>
      <c r="CE1217" s="36"/>
      <c r="CF1217" s="36"/>
      <c r="CG1217" s="36"/>
      <c r="CH1217" s="36"/>
      <c r="CI1217" s="36"/>
      <c r="CJ1217" s="36"/>
      <c r="CK1217" s="36"/>
      <c r="CL1217" s="36"/>
      <c r="CM1217" s="36"/>
      <c r="CN1217" s="36"/>
      <c r="CO1217" s="36"/>
      <c r="CP1217" s="36"/>
      <c r="CQ1217" s="36"/>
      <c r="CR1217" s="36"/>
      <c r="CS1217" s="36"/>
      <c r="CT1217" s="36"/>
      <c r="CU1217" s="36"/>
      <c r="CV1217" s="36"/>
      <c r="CW1217" s="36"/>
      <c r="CX1217" s="36"/>
      <c r="CY1217" s="36"/>
      <c r="CZ1217" s="36"/>
      <c r="DA1217" s="36"/>
      <c r="DB1217" s="36"/>
      <c r="DC1217" s="36"/>
      <c r="DD1217" s="36"/>
      <c r="DE1217" s="36"/>
      <c r="DF1217" s="36"/>
      <c r="DG1217" s="36"/>
      <c r="DH1217" s="36"/>
      <c r="DI1217" s="36"/>
      <c r="DJ1217" s="36"/>
      <c r="DK1217" s="36"/>
      <c r="DL1217" s="36"/>
      <c r="DM1217" s="36"/>
    </row>
    <row r="1218" spans="2:117" x14ac:dyDescent="0.5"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  <c r="AI1218" s="36"/>
      <c r="AJ1218" s="36"/>
      <c r="AK1218" s="36"/>
      <c r="AL1218" s="36"/>
      <c r="AM1218" s="36"/>
      <c r="AN1218" s="36"/>
      <c r="AO1218" s="36"/>
      <c r="AP1218" s="36"/>
      <c r="AQ1218" s="36"/>
      <c r="AR1218" s="36"/>
      <c r="AS1218" s="36"/>
      <c r="AT1218" s="36"/>
      <c r="AU1218" s="36"/>
      <c r="AV1218" s="36"/>
      <c r="AW1218" s="36"/>
      <c r="AX1218" s="36"/>
      <c r="AY1218" s="36"/>
      <c r="AZ1218" s="36"/>
      <c r="BA1218" s="36"/>
      <c r="BB1218" s="36"/>
      <c r="BC1218" s="36"/>
      <c r="BD1218" s="36"/>
      <c r="BE1218" s="36"/>
      <c r="BF1218" s="36"/>
      <c r="BG1218" s="36"/>
      <c r="BH1218" s="36"/>
      <c r="BI1218" s="36"/>
      <c r="BJ1218" s="36"/>
      <c r="BK1218" s="36"/>
      <c r="BL1218" s="36"/>
      <c r="BM1218" s="36"/>
      <c r="BN1218" s="36"/>
      <c r="BO1218" s="36"/>
      <c r="BP1218" s="36"/>
      <c r="BQ1218" s="36"/>
      <c r="BR1218" s="36"/>
      <c r="BS1218" s="36"/>
      <c r="BT1218" s="36"/>
      <c r="BU1218" s="36"/>
      <c r="BV1218" s="36"/>
      <c r="BW1218" s="36"/>
      <c r="BX1218" s="36"/>
      <c r="BY1218" s="36"/>
      <c r="BZ1218" s="36"/>
      <c r="CA1218" s="36"/>
      <c r="CB1218" s="36"/>
      <c r="CC1218" s="36"/>
      <c r="CD1218" s="36"/>
      <c r="CE1218" s="36"/>
      <c r="CF1218" s="36"/>
      <c r="CG1218" s="36"/>
      <c r="CH1218" s="36"/>
      <c r="CI1218" s="36"/>
      <c r="CJ1218" s="36"/>
      <c r="CK1218" s="36"/>
      <c r="CL1218" s="36"/>
      <c r="CM1218" s="36"/>
      <c r="CN1218" s="36"/>
      <c r="CO1218" s="36"/>
      <c r="CP1218" s="36"/>
      <c r="CQ1218" s="36"/>
      <c r="CR1218" s="36"/>
      <c r="CS1218" s="36"/>
      <c r="CT1218" s="36"/>
      <c r="CU1218" s="36"/>
      <c r="CV1218" s="36"/>
      <c r="CW1218" s="36"/>
      <c r="CX1218" s="36"/>
      <c r="CY1218" s="36"/>
      <c r="CZ1218" s="36"/>
      <c r="DA1218" s="36"/>
      <c r="DB1218" s="36"/>
      <c r="DC1218" s="36"/>
      <c r="DD1218" s="36"/>
      <c r="DE1218" s="36"/>
      <c r="DF1218" s="36"/>
      <c r="DG1218" s="36"/>
      <c r="DH1218" s="36"/>
      <c r="DI1218" s="36"/>
      <c r="DJ1218" s="36"/>
      <c r="DK1218" s="36"/>
      <c r="DL1218" s="36"/>
      <c r="DM1218" s="36"/>
    </row>
    <row r="1219" spans="2:117" x14ac:dyDescent="0.5"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  <c r="AI1219" s="36"/>
      <c r="AJ1219" s="36"/>
      <c r="AK1219" s="36"/>
      <c r="AL1219" s="36"/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6"/>
      <c r="AW1219" s="36"/>
      <c r="AX1219" s="36"/>
      <c r="AY1219" s="36"/>
      <c r="AZ1219" s="36"/>
      <c r="BA1219" s="36"/>
      <c r="BB1219" s="36"/>
      <c r="BC1219" s="36"/>
      <c r="BD1219" s="36"/>
      <c r="BE1219" s="36"/>
      <c r="BF1219" s="36"/>
      <c r="BG1219" s="36"/>
      <c r="BH1219" s="36"/>
      <c r="BI1219" s="36"/>
      <c r="BJ1219" s="36"/>
      <c r="BK1219" s="36"/>
      <c r="BL1219" s="36"/>
      <c r="BM1219" s="36"/>
      <c r="BN1219" s="36"/>
      <c r="BO1219" s="36"/>
      <c r="BP1219" s="36"/>
      <c r="BQ1219" s="36"/>
      <c r="BR1219" s="36"/>
      <c r="BS1219" s="36"/>
      <c r="BT1219" s="36"/>
      <c r="BU1219" s="36"/>
      <c r="BV1219" s="36"/>
      <c r="BW1219" s="36"/>
      <c r="BX1219" s="36"/>
      <c r="BY1219" s="36"/>
      <c r="BZ1219" s="36"/>
      <c r="CA1219" s="36"/>
      <c r="CB1219" s="36"/>
      <c r="CC1219" s="36"/>
      <c r="CD1219" s="36"/>
      <c r="CE1219" s="36"/>
      <c r="CF1219" s="36"/>
      <c r="CG1219" s="36"/>
      <c r="CH1219" s="36"/>
      <c r="CI1219" s="36"/>
      <c r="CJ1219" s="36"/>
      <c r="CK1219" s="36"/>
      <c r="CL1219" s="36"/>
      <c r="CM1219" s="36"/>
      <c r="CN1219" s="36"/>
      <c r="CO1219" s="36"/>
      <c r="CP1219" s="36"/>
      <c r="CQ1219" s="36"/>
      <c r="CR1219" s="36"/>
      <c r="CS1219" s="36"/>
      <c r="CT1219" s="36"/>
      <c r="CU1219" s="36"/>
      <c r="CV1219" s="36"/>
      <c r="CW1219" s="36"/>
      <c r="CX1219" s="36"/>
      <c r="CY1219" s="36"/>
      <c r="CZ1219" s="36"/>
      <c r="DA1219" s="36"/>
      <c r="DB1219" s="36"/>
      <c r="DC1219" s="36"/>
      <c r="DD1219" s="36"/>
      <c r="DE1219" s="36"/>
      <c r="DF1219" s="36"/>
      <c r="DG1219" s="36"/>
      <c r="DH1219" s="36"/>
      <c r="DI1219" s="36"/>
      <c r="DJ1219" s="36"/>
      <c r="DK1219" s="36"/>
      <c r="DL1219" s="36"/>
      <c r="DM1219" s="36"/>
    </row>
    <row r="1220" spans="2:117" x14ac:dyDescent="0.5"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  <c r="AI1220" s="36"/>
      <c r="AJ1220" s="36"/>
      <c r="AK1220" s="36"/>
      <c r="AL1220" s="36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6"/>
      <c r="AW1220" s="36"/>
      <c r="AX1220" s="36"/>
      <c r="AY1220" s="36"/>
      <c r="AZ1220" s="36"/>
      <c r="BA1220" s="36"/>
      <c r="BB1220" s="36"/>
      <c r="BC1220" s="36"/>
      <c r="BD1220" s="36"/>
      <c r="BE1220" s="36"/>
      <c r="BF1220" s="36"/>
      <c r="BG1220" s="36"/>
      <c r="BH1220" s="36"/>
      <c r="BI1220" s="36"/>
      <c r="BJ1220" s="36"/>
      <c r="BK1220" s="36"/>
      <c r="BL1220" s="36"/>
      <c r="BM1220" s="36"/>
      <c r="BN1220" s="36"/>
      <c r="BO1220" s="36"/>
      <c r="BP1220" s="36"/>
      <c r="BQ1220" s="36"/>
      <c r="BR1220" s="36"/>
      <c r="BS1220" s="36"/>
      <c r="BT1220" s="36"/>
      <c r="BU1220" s="36"/>
      <c r="BV1220" s="36"/>
      <c r="BW1220" s="36"/>
      <c r="BX1220" s="36"/>
      <c r="BY1220" s="36"/>
      <c r="BZ1220" s="36"/>
      <c r="CA1220" s="36"/>
      <c r="CB1220" s="36"/>
      <c r="CC1220" s="36"/>
      <c r="CD1220" s="36"/>
      <c r="CE1220" s="36"/>
      <c r="CF1220" s="36"/>
      <c r="CG1220" s="36"/>
      <c r="CH1220" s="36"/>
      <c r="CI1220" s="36"/>
      <c r="CJ1220" s="36"/>
      <c r="CK1220" s="36"/>
      <c r="CL1220" s="36"/>
      <c r="CM1220" s="36"/>
      <c r="CN1220" s="36"/>
      <c r="CO1220" s="36"/>
      <c r="CP1220" s="36"/>
      <c r="CQ1220" s="36"/>
      <c r="CR1220" s="36"/>
      <c r="CS1220" s="36"/>
      <c r="CT1220" s="36"/>
      <c r="CU1220" s="36"/>
      <c r="CV1220" s="36"/>
      <c r="CW1220" s="36"/>
      <c r="CX1220" s="36"/>
      <c r="CY1220" s="36"/>
      <c r="CZ1220" s="36"/>
      <c r="DA1220" s="36"/>
      <c r="DB1220" s="36"/>
      <c r="DC1220" s="36"/>
      <c r="DD1220" s="36"/>
      <c r="DE1220" s="36"/>
      <c r="DF1220" s="36"/>
      <c r="DG1220" s="36"/>
      <c r="DH1220" s="36"/>
      <c r="DI1220" s="36"/>
      <c r="DJ1220" s="36"/>
      <c r="DK1220" s="36"/>
      <c r="DL1220" s="36"/>
      <c r="DM1220" s="36"/>
    </row>
    <row r="1221" spans="2:117" x14ac:dyDescent="0.5"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  <c r="AI1221" s="36"/>
      <c r="AJ1221" s="36"/>
      <c r="AK1221" s="36"/>
      <c r="AL1221" s="36"/>
      <c r="AM1221" s="36"/>
      <c r="AN1221" s="36"/>
      <c r="AO1221" s="36"/>
      <c r="AP1221" s="36"/>
      <c r="AQ1221" s="36"/>
      <c r="AR1221" s="36"/>
      <c r="AS1221" s="36"/>
      <c r="AT1221" s="36"/>
      <c r="AU1221" s="36"/>
      <c r="AV1221" s="36"/>
      <c r="AW1221" s="36"/>
      <c r="AX1221" s="36"/>
      <c r="AY1221" s="36"/>
      <c r="AZ1221" s="36"/>
      <c r="BA1221" s="36"/>
      <c r="BB1221" s="36"/>
      <c r="BC1221" s="36"/>
      <c r="BD1221" s="36"/>
      <c r="BE1221" s="36"/>
      <c r="BF1221" s="36"/>
      <c r="BG1221" s="36"/>
      <c r="BH1221" s="36"/>
      <c r="BI1221" s="36"/>
      <c r="BJ1221" s="36"/>
      <c r="BK1221" s="36"/>
      <c r="BL1221" s="36"/>
      <c r="BM1221" s="36"/>
      <c r="BN1221" s="36"/>
      <c r="BO1221" s="36"/>
      <c r="BP1221" s="36"/>
      <c r="BQ1221" s="36"/>
      <c r="BR1221" s="36"/>
      <c r="BS1221" s="36"/>
      <c r="BT1221" s="36"/>
      <c r="BU1221" s="36"/>
      <c r="BV1221" s="36"/>
      <c r="BW1221" s="36"/>
      <c r="BX1221" s="36"/>
      <c r="BY1221" s="36"/>
      <c r="BZ1221" s="36"/>
      <c r="CA1221" s="36"/>
      <c r="CB1221" s="36"/>
      <c r="CC1221" s="36"/>
      <c r="CD1221" s="36"/>
      <c r="CE1221" s="36"/>
      <c r="CF1221" s="36"/>
      <c r="CG1221" s="36"/>
      <c r="CH1221" s="36"/>
      <c r="CI1221" s="36"/>
      <c r="CJ1221" s="36"/>
      <c r="CK1221" s="36"/>
      <c r="CL1221" s="36"/>
      <c r="CM1221" s="36"/>
      <c r="CN1221" s="36"/>
      <c r="CO1221" s="36"/>
      <c r="CP1221" s="36"/>
      <c r="CQ1221" s="36"/>
      <c r="CR1221" s="36"/>
      <c r="CS1221" s="36"/>
      <c r="CT1221" s="36"/>
      <c r="CU1221" s="36"/>
      <c r="CV1221" s="36"/>
      <c r="CW1221" s="36"/>
      <c r="CX1221" s="36"/>
      <c r="CY1221" s="36"/>
      <c r="CZ1221" s="36"/>
      <c r="DA1221" s="36"/>
      <c r="DB1221" s="36"/>
      <c r="DC1221" s="36"/>
      <c r="DD1221" s="36"/>
      <c r="DE1221" s="36"/>
      <c r="DF1221" s="36"/>
      <c r="DG1221" s="36"/>
      <c r="DH1221" s="36"/>
      <c r="DI1221" s="36"/>
      <c r="DJ1221" s="36"/>
      <c r="DK1221" s="36"/>
      <c r="DL1221" s="36"/>
      <c r="DM1221" s="36"/>
    </row>
    <row r="1222" spans="2:117" x14ac:dyDescent="0.5"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  <c r="AI1222" s="36"/>
      <c r="AJ1222" s="36"/>
      <c r="AK1222" s="36"/>
      <c r="AL1222" s="36"/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6"/>
      <c r="AW1222" s="36"/>
      <c r="AX1222" s="36"/>
      <c r="AY1222" s="36"/>
      <c r="AZ1222" s="36"/>
      <c r="BA1222" s="36"/>
      <c r="BB1222" s="36"/>
      <c r="BC1222" s="36"/>
      <c r="BD1222" s="36"/>
      <c r="BE1222" s="36"/>
      <c r="BF1222" s="36"/>
      <c r="BG1222" s="36"/>
      <c r="BH1222" s="36"/>
      <c r="BI1222" s="36"/>
      <c r="BJ1222" s="36"/>
      <c r="BK1222" s="36"/>
      <c r="BL1222" s="36"/>
      <c r="BM1222" s="36"/>
      <c r="BN1222" s="36"/>
      <c r="BO1222" s="36"/>
      <c r="BP1222" s="36"/>
      <c r="BQ1222" s="36"/>
      <c r="BR1222" s="36"/>
      <c r="BS1222" s="36"/>
      <c r="BT1222" s="36"/>
      <c r="BU1222" s="36"/>
      <c r="BV1222" s="36"/>
      <c r="BW1222" s="36"/>
      <c r="BX1222" s="36"/>
      <c r="BY1222" s="36"/>
      <c r="BZ1222" s="36"/>
      <c r="CA1222" s="36"/>
      <c r="CB1222" s="36"/>
      <c r="CC1222" s="36"/>
      <c r="CD1222" s="36"/>
      <c r="CE1222" s="36"/>
      <c r="CF1222" s="36"/>
      <c r="CG1222" s="36"/>
      <c r="CH1222" s="36"/>
      <c r="CI1222" s="36"/>
      <c r="CJ1222" s="36"/>
      <c r="CK1222" s="36"/>
      <c r="CL1222" s="36"/>
      <c r="CM1222" s="36"/>
      <c r="CN1222" s="36"/>
      <c r="CO1222" s="36"/>
      <c r="CP1222" s="36"/>
      <c r="CQ1222" s="36"/>
      <c r="CR1222" s="36"/>
      <c r="CS1222" s="36"/>
      <c r="CT1222" s="36"/>
      <c r="CU1222" s="36"/>
      <c r="CV1222" s="36"/>
      <c r="CW1222" s="36"/>
      <c r="CX1222" s="36"/>
      <c r="CY1222" s="36"/>
      <c r="CZ1222" s="36"/>
      <c r="DA1222" s="36"/>
      <c r="DB1222" s="36"/>
      <c r="DC1222" s="36"/>
      <c r="DD1222" s="36"/>
      <c r="DE1222" s="36"/>
      <c r="DF1222" s="36"/>
      <c r="DG1222" s="36"/>
      <c r="DH1222" s="36"/>
      <c r="DI1222" s="36"/>
      <c r="DJ1222" s="36"/>
      <c r="DK1222" s="36"/>
      <c r="DL1222" s="36"/>
      <c r="DM1222" s="36"/>
    </row>
    <row r="1223" spans="2:117" x14ac:dyDescent="0.5"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  <c r="AI1223" s="36"/>
      <c r="AJ1223" s="36"/>
      <c r="AK1223" s="36"/>
      <c r="AL1223" s="36"/>
      <c r="AM1223" s="36"/>
      <c r="AN1223" s="36"/>
      <c r="AO1223" s="36"/>
      <c r="AP1223" s="36"/>
      <c r="AQ1223" s="36"/>
      <c r="AR1223" s="36"/>
      <c r="AS1223" s="36"/>
      <c r="AT1223" s="36"/>
      <c r="AU1223" s="36"/>
      <c r="AV1223" s="36"/>
      <c r="AW1223" s="36"/>
      <c r="AX1223" s="36"/>
      <c r="AY1223" s="36"/>
      <c r="AZ1223" s="36"/>
      <c r="BA1223" s="36"/>
      <c r="BB1223" s="36"/>
      <c r="BC1223" s="36"/>
      <c r="BD1223" s="36"/>
      <c r="BE1223" s="36"/>
      <c r="BF1223" s="36"/>
      <c r="BG1223" s="36"/>
      <c r="BH1223" s="36"/>
      <c r="BI1223" s="36"/>
      <c r="BJ1223" s="36"/>
      <c r="BK1223" s="36"/>
      <c r="BL1223" s="36"/>
      <c r="BM1223" s="36"/>
      <c r="BN1223" s="36"/>
      <c r="BO1223" s="36"/>
      <c r="BP1223" s="36"/>
      <c r="BQ1223" s="36"/>
      <c r="BR1223" s="36"/>
      <c r="BS1223" s="36"/>
      <c r="BT1223" s="36"/>
      <c r="BU1223" s="36"/>
      <c r="BV1223" s="36"/>
      <c r="BW1223" s="36"/>
      <c r="BX1223" s="36"/>
      <c r="BY1223" s="36"/>
      <c r="BZ1223" s="36"/>
      <c r="CA1223" s="36"/>
      <c r="CB1223" s="36"/>
      <c r="CC1223" s="36"/>
      <c r="CD1223" s="36"/>
      <c r="CE1223" s="36"/>
      <c r="CF1223" s="36"/>
      <c r="CG1223" s="36"/>
      <c r="CH1223" s="36"/>
      <c r="CI1223" s="36"/>
      <c r="CJ1223" s="36"/>
      <c r="CK1223" s="36"/>
      <c r="CL1223" s="36"/>
      <c r="CM1223" s="36"/>
      <c r="CN1223" s="36"/>
      <c r="CO1223" s="36"/>
      <c r="CP1223" s="36"/>
      <c r="CQ1223" s="36"/>
      <c r="CR1223" s="36"/>
      <c r="CS1223" s="36"/>
      <c r="CT1223" s="36"/>
      <c r="CU1223" s="36"/>
      <c r="CV1223" s="36"/>
      <c r="CW1223" s="36"/>
      <c r="CX1223" s="36"/>
      <c r="CY1223" s="36"/>
      <c r="CZ1223" s="36"/>
      <c r="DA1223" s="36"/>
      <c r="DB1223" s="36"/>
      <c r="DC1223" s="36"/>
      <c r="DD1223" s="36"/>
      <c r="DE1223" s="36"/>
      <c r="DF1223" s="36"/>
      <c r="DG1223" s="36"/>
      <c r="DH1223" s="36"/>
      <c r="DI1223" s="36"/>
      <c r="DJ1223" s="36"/>
      <c r="DK1223" s="36"/>
      <c r="DL1223" s="36"/>
      <c r="DM1223" s="36"/>
    </row>
    <row r="1224" spans="2:117" x14ac:dyDescent="0.5"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  <c r="AI1224" s="36"/>
      <c r="AJ1224" s="36"/>
      <c r="AK1224" s="36"/>
      <c r="AL1224" s="36"/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6"/>
      <c r="AW1224" s="36"/>
      <c r="AX1224" s="36"/>
      <c r="AY1224" s="36"/>
      <c r="AZ1224" s="36"/>
      <c r="BA1224" s="36"/>
      <c r="BB1224" s="36"/>
      <c r="BC1224" s="36"/>
      <c r="BD1224" s="36"/>
      <c r="BE1224" s="36"/>
      <c r="BF1224" s="36"/>
      <c r="BG1224" s="36"/>
      <c r="BH1224" s="36"/>
      <c r="BI1224" s="36"/>
      <c r="BJ1224" s="36"/>
      <c r="BK1224" s="36"/>
      <c r="BL1224" s="36"/>
      <c r="BM1224" s="36"/>
      <c r="BN1224" s="36"/>
      <c r="BO1224" s="36"/>
      <c r="BP1224" s="36"/>
      <c r="BQ1224" s="36"/>
      <c r="BR1224" s="36"/>
      <c r="BS1224" s="36"/>
      <c r="BT1224" s="36"/>
      <c r="BU1224" s="36"/>
      <c r="BV1224" s="36"/>
      <c r="BW1224" s="36"/>
      <c r="BX1224" s="36"/>
      <c r="BY1224" s="36"/>
      <c r="BZ1224" s="36"/>
      <c r="CA1224" s="36"/>
      <c r="CB1224" s="36"/>
      <c r="CC1224" s="36"/>
      <c r="CD1224" s="36"/>
      <c r="CE1224" s="36"/>
      <c r="CF1224" s="36"/>
      <c r="CG1224" s="36"/>
      <c r="CH1224" s="36"/>
      <c r="CI1224" s="36"/>
      <c r="CJ1224" s="36"/>
      <c r="CK1224" s="36"/>
      <c r="CL1224" s="36"/>
      <c r="CM1224" s="36"/>
      <c r="CN1224" s="36"/>
      <c r="CO1224" s="36"/>
      <c r="CP1224" s="36"/>
      <c r="CQ1224" s="36"/>
      <c r="CR1224" s="36"/>
      <c r="CS1224" s="36"/>
      <c r="CT1224" s="36"/>
      <c r="CU1224" s="36"/>
      <c r="CV1224" s="36"/>
      <c r="CW1224" s="36"/>
      <c r="CX1224" s="36"/>
      <c r="CY1224" s="36"/>
      <c r="CZ1224" s="36"/>
      <c r="DA1224" s="36"/>
      <c r="DB1224" s="36"/>
      <c r="DC1224" s="36"/>
      <c r="DD1224" s="36"/>
      <c r="DE1224" s="36"/>
      <c r="DF1224" s="36"/>
      <c r="DG1224" s="36"/>
      <c r="DH1224" s="36"/>
      <c r="DI1224" s="36"/>
      <c r="DJ1224" s="36"/>
      <c r="DK1224" s="36"/>
      <c r="DL1224" s="36"/>
      <c r="DM1224" s="36"/>
    </row>
    <row r="1225" spans="2:117" x14ac:dyDescent="0.5"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  <c r="AI1225" s="36"/>
      <c r="AJ1225" s="36"/>
      <c r="AK1225" s="36"/>
      <c r="AL1225" s="36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6"/>
      <c r="AW1225" s="36"/>
      <c r="AX1225" s="36"/>
      <c r="AY1225" s="36"/>
      <c r="AZ1225" s="36"/>
      <c r="BA1225" s="36"/>
      <c r="BB1225" s="36"/>
      <c r="BC1225" s="36"/>
      <c r="BD1225" s="36"/>
      <c r="BE1225" s="36"/>
      <c r="BF1225" s="36"/>
      <c r="BG1225" s="36"/>
      <c r="BH1225" s="36"/>
      <c r="BI1225" s="36"/>
      <c r="BJ1225" s="36"/>
      <c r="BK1225" s="36"/>
      <c r="BL1225" s="36"/>
      <c r="BM1225" s="36"/>
      <c r="BN1225" s="36"/>
      <c r="BO1225" s="36"/>
      <c r="BP1225" s="36"/>
      <c r="BQ1225" s="36"/>
      <c r="BR1225" s="36"/>
      <c r="BS1225" s="36"/>
      <c r="BT1225" s="36"/>
      <c r="BU1225" s="36"/>
      <c r="BV1225" s="36"/>
      <c r="BW1225" s="36"/>
      <c r="BX1225" s="36"/>
      <c r="BY1225" s="36"/>
      <c r="BZ1225" s="36"/>
      <c r="CA1225" s="36"/>
      <c r="CB1225" s="36"/>
      <c r="CC1225" s="36"/>
      <c r="CD1225" s="36"/>
      <c r="CE1225" s="36"/>
      <c r="CF1225" s="36"/>
      <c r="CG1225" s="36"/>
      <c r="CH1225" s="36"/>
      <c r="CI1225" s="36"/>
      <c r="CJ1225" s="36"/>
      <c r="CK1225" s="36"/>
      <c r="CL1225" s="36"/>
      <c r="CM1225" s="36"/>
      <c r="CN1225" s="36"/>
      <c r="CO1225" s="36"/>
      <c r="CP1225" s="36"/>
      <c r="CQ1225" s="36"/>
      <c r="CR1225" s="36"/>
      <c r="CS1225" s="36"/>
      <c r="CT1225" s="36"/>
      <c r="CU1225" s="36"/>
      <c r="CV1225" s="36"/>
      <c r="CW1225" s="36"/>
      <c r="CX1225" s="36"/>
      <c r="CY1225" s="36"/>
      <c r="CZ1225" s="36"/>
      <c r="DA1225" s="36"/>
      <c r="DB1225" s="36"/>
      <c r="DC1225" s="36"/>
      <c r="DD1225" s="36"/>
      <c r="DE1225" s="36"/>
      <c r="DF1225" s="36"/>
      <c r="DG1225" s="36"/>
      <c r="DH1225" s="36"/>
      <c r="DI1225" s="36"/>
      <c r="DJ1225" s="36"/>
      <c r="DK1225" s="36"/>
      <c r="DL1225" s="36"/>
      <c r="DM1225" s="36"/>
    </row>
    <row r="1226" spans="2:117" x14ac:dyDescent="0.5"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  <c r="AI1226" s="36"/>
      <c r="AJ1226" s="36"/>
      <c r="AK1226" s="36"/>
      <c r="AL1226" s="36"/>
      <c r="AM1226" s="36"/>
      <c r="AN1226" s="36"/>
      <c r="AO1226" s="36"/>
      <c r="AP1226" s="36"/>
      <c r="AQ1226" s="36"/>
      <c r="AR1226" s="36"/>
      <c r="AS1226" s="36"/>
      <c r="AT1226" s="36"/>
      <c r="AU1226" s="36"/>
      <c r="AV1226" s="36"/>
      <c r="AW1226" s="36"/>
      <c r="AX1226" s="36"/>
      <c r="AY1226" s="36"/>
      <c r="AZ1226" s="36"/>
      <c r="BA1226" s="36"/>
      <c r="BB1226" s="36"/>
      <c r="BC1226" s="36"/>
      <c r="BD1226" s="36"/>
      <c r="BE1226" s="36"/>
      <c r="BF1226" s="36"/>
      <c r="BG1226" s="36"/>
      <c r="BH1226" s="36"/>
      <c r="BI1226" s="36"/>
      <c r="BJ1226" s="36"/>
      <c r="BK1226" s="36"/>
      <c r="BL1226" s="36"/>
      <c r="BM1226" s="36"/>
      <c r="BN1226" s="36"/>
      <c r="BO1226" s="36"/>
      <c r="BP1226" s="36"/>
      <c r="BQ1226" s="36"/>
      <c r="BR1226" s="36"/>
      <c r="BS1226" s="36"/>
      <c r="BT1226" s="36"/>
      <c r="BU1226" s="36"/>
      <c r="BV1226" s="36"/>
      <c r="BW1226" s="36"/>
      <c r="BX1226" s="36"/>
      <c r="BY1226" s="36"/>
      <c r="BZ1226" s="36"/>
      <c r="CA1226" s="36"/>
      <c r="CB1226" s="36"/>
      <c r="CC1226" s="36"/>
      <c r="CD1226" s="36"/>
      <c r="CE1226" s="36"/>
      <c r="CF1226" s="36"/>
      <c r="CG1226" s="36"/>
      <c r="CH1226" s="36"/>
      <c r="CI1226" s="36"/>
      <c r="CJ1226" s="36"/>
      <c r="CK1226" s="36"/>
      <c r="CL1226" s="36"/>
      <c r="CM1226" s="36"/>
      <c r="CN1226" s="36"/>
      <c r="CO1226" s="36"/>
      <c r="CP1226" s="36"/>
      <c r="CQ1226" s="36"/>
      <c r="CR1226" s="36"/>
      <c r="CS1226" s="36"/>
      <c r="CT1226" s="36"/>
      <c r="CU1226" s="36"/>
      <c r="CV1226" s="36"/>
      <c r="CW1226" s="36"/>
      <c r="CX1226" s="36"/>
      <c r="CY1226" s="36"/>
      <c r="CZ1226" s="36"/>
      <c r="DA1226" s="36"/>
      <c r="DB1226" s="36"/>
      <c r="DC1226" s="36"/>
      <c r="DD1226" s="36"/>
      <c r="DE1226" s="36"/>
      <c r="DF1226" s="36"/>
      <c r="DG1226" s="36"/>
      <c r="DH1226" s="36"/>
      <c r="DI1226" s="36"/>
      <c r="DJ1226" s="36"/>
      <c r="DK1226" s="36"/>
      <c r="DL1226" s="36"/>
      <c r="DM1226" s="36"/>
    </row>
    <row r="1227" spans="2:117" x14ac:dyDescent="0.5"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  <c r="AI1227" s="36"/>
      <c r="AJ1227" s="36"/>
      <c r="AK1227" s="36"/>
      <c r="AL1227" s="36"/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6"/>
      <c r="AW1227" s="36"/>
      <c r="AX1227" s="36"/>
      <c r="AY1227" s="36"/>
      <c r="AZ1227" s="36"/>
      <c r="BA1227" s="36"/>
      <c r="BB1227" s="36"/>
      <c r="BC1227" s="36"/>
      <c r="BD1227" s="36"/>
      <c r="BE1227" s="36"/>
      <c r="BF1227" s="36"/>
      <c r="BG1227" s="36"/>
      <c r="BH1227" s="36"/>
      <c r="BI1227" s="36"/>
      <c r="BJ1227" s="36"/>
      <c r="BK1227" s="36"/>
      <c r="BL1227" s="36"/>
      <c r="BM1227" s="36"/>
      <c r="BN1227" s="36"/>
      <c r="BO1227" s="36"/>
      <c r="BP1227" s="36"/>
      <c r="BQ1227" s="36"/>
      <c r="BR1227" s="36"/>
      <c r="BS1227" s="36"/>
      <c r="BT1227" s="36"/>
      <c r="BU1227" s="36"/>
      <c r="BV1227" s="36"/>
      <c r="BW1227" s="36"/>
      <c r="BX1227" s="36"/>
      <c r="BY1227" s="36"/>
      <c r="BZ1227" s="36"/>
      <c r="CA1227" s="36"/>
      <c r="CB1227" s="36"/>
      <c r="CC1227" s="36"/>
      <c r="CD1227" s="36"/>
      <c r="CE1227" s="36"/>
      <c r="CF1227" s="36"/>
      <c r="CG1227" s="36"/>
      <c r="CH1227" s="36"/>
      <c r="CI1227" s="36"/>
      <c r="CJ1227" s="36"/>
      <c r="CK1227" s="36"/>
      <c r="CL1227" s="36"/>
      <c r="CM1227" s="36"/>
      <c r="CN1227" s="36"/>
      <c r="CO1227" s="36"/>
      <c r="CP1227" s="36"/>
      <c r="CQ1227" s="36"/>
      <c r="CR1227" s="36"/>
      <c r="CS1227" s="36"/>
      <c r="CT1227" s="36"/>
      <c r="CU1227" s="36"/>
      <c r="CV1227" s="36"/>
      <c r="CW1227" s="36"/>
      <c r="CX1227" s="36"/>
      <c r="CY1227" s="36"/>
      <c r="CZ1227" s="36"/>
      <c r="DA1227" s="36"/>
      <c r="DB1227" s="36"/>
      <c r="DC1227" s="36"/>
      <c r="DD1227" s="36"/>
      <c r="DE1227" s="36"/>
      <c r="DF1227" s="36"/>
      <c r="DG1227" s="36"/>
      <c r="DH1227" s="36"/>
      <c r="DI1227" s="36"/>
      <c r="DJ1227" s="36"/>
      <c r="DK1227" s="36"/>
      <c r="DL1227" s="36"/>
      <c r="DM1227" s="36"/>
    </row>
    <row r="1228" spans="2:117" x14ac:dyDescent="0.5"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  <c r="AI1228" s="36"/>
      <c r="AJ1228" s="36"/>
      <c r="AK1228" s="36"/>
      <c r="AL1228" s="36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6"/>
      <c r="AW1228" s="36"/>
      <c r="AX1228" s="36"/>
      <c r="AY1228" s="36"/>
      <c r="AZ1228" s="36"/>
      <c r="BA1228" s="36"/>
      <c r="BB1228" s="36"/>
      <c r="BC1228" s="36"/>
      <c r="BD1228" s="36"/>
      <c r="BE1228" s="36"/>
      <c r="BF1228" s="36"/>
      <c r="BG1228" s="36"/>
      <c r="BH1228" s="36"/>
      <c r="BI1228" s="36"/>
      <c r="BJ1228" s="36"/>
      <c r="BK1228" s="36"/>
      <c r="BL1228" s="36"/>
      <c r="BM1228" s="36"/>
      <c r="BN1228" s="36"/>
      <c r="BO1228" s="36"/>
      <c r="BP1228" s="36"/>
      <c r="BQ1228" s="36"/>
      <c r="BR1228" s="36"/>
      <c r="BS1228" s="36"/>
      <c r="BT1228" s="36"/>
      <c r="BU1228" s="36"/>
      <c r="BV1228" s="36"/>
      <c r="BW1228" s="36"/>
      <c r="BX1228" s="36"/>
      <c r="BY1228" s="36"/>
      <c r="BZ1228" s="36"/>
      <c r="CA1228" s="36"/>
      <c r="CB1228" s="36"/>
      <c r="CC1228" s="36"/>
      <c r="CD1228" s="36"/>
      <c r="CE1228" s="36"/>
      <c r="CF1228" s="36"/>
      <c r="CG1228" s="36"/>
      <c r="CH1228" s="36"/>
      <c r="CI1228" s="36"/>
      <c r="CJ1228" s="36"/>
      <c r="CK1228" s="36"/>
      <c r="CL1228" s="36"/>
      <c r="CM1228" s="36"/>
      <c r="CN1228" s="36"/>
      <c r="CO1228" s="36"/>
      <c r="CP1228" s="36"/>
      <c r="CQ1228" s="36"/>
      <c r="CR1228" s="36"/>
      <c r="CS1228" s="36"/>
      <c r="CT1228" s="36"/>
      <c r="CU1228" s="36"/>
      <c r="CV1228" s="36"/>
      <c r="CW1228" s="36"/>
      <c r="CX1228" s="36"/>
      <c r="CY1228" s="36"/>
      <c r="CZ1228" s="36"/>
      <c r="DA1228" s="36"/>
      <c r="DB1228" s="36"/>
      <c r="DC1228" s="36"/>
      <c r="DD1228" s="36"/>
      <c r="DE1228" s="36"/>
      <c r="DF1228" s="36"/>
      <c r="DG1228" s="36"/>
      <c r="DH1228" s="36"/>
      <c r="DI1228" s="36"/>
      <c r="DJ1228" s="36"/>
      <c r="DK1228" s="36"/>
      <c r="DL1228" s="36"/>
      <c r="DM1228" s="36"/>
    </row>
    <row r="1229" spans="2:117" x14ac:dyDescent="0.5"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  <c r="AI1229" s="36"/>
      <c r="AJ1229" s="36"/>
      <c r="AK1229" s="36"/>
      <c r="AL1229" s="36"/>
      <c r="AM1229" s="36"/>
      <c r="AN1229" s="36"/>
      <c r="AO1229" s="36"/>
      <c r="AP1229" s="36"/>
      <c r="AQ1229" s="36"/>
      <c r="AR1229" s="36"/>
      <c r="AS1229" s="36"/>
      <c r="AT1229" s="36"/>
      <c r="AU1229" s="36"/>
      <c r="AV1229" s="36"/>
      <c r="AW1229" s="36"/>
      <c r="AX1229" s="36"/>
      <c r="AY1229" s="36"/>
      <c r="AZ1229" s="36"/>
      <c r="BA1229" s="36"/>
      <c r="BB1229" s="36"/>
      <c r="BC1229" s="36"/>
      <c r="BD1229" s="36"/>
      <c r="BE1229" s="36"/>
      <c r="BF1229" s="36"/>
      <c r="BG1229" s="36"/>
      <c r="BH1229" s="36"/>
      <c r="BI1229" s="36"/>
      <c r="BJ1229" s="36"/>
      <c r="BK1229" s="36"/>
      <c r="BL1229" s="36"/>
      <c r="BM1229" s="36"/>
      <c r="BN1229" s="36"/>
      <c r="BO1229" s="36"/>
      <c r="BP1229" s="36"/>
      <c r="BQ1229" s="36"/>
      <c r="BR1229" s="36"/>
      <c r="BS1229" s="36"/>
      <c r="BT1229" s="36"/>
      <c r="BU1229" s="36"/>
      <c r="BV1229" s="36"/>
      <c r="BW1229" s="36"/>
      <c r="BX1229" s="36"/>
      <c r="BY1229" s="36"/>
      <c r="BZ1229" s="36"/>
      <c r="CA1229" s="36"/>
      <c r="CB1229" s="36"/>
      <c r="CC1229" s="36"/>
      <c r="CD1229" s="36"/>
      <c r="CE1229" s="36"/>
      <c r="CF1229" s="36"/>
      <c r="CG1229" s="36"/>
      <c r="CH1229" s="36"/>
      <c r="CI1229" s="36"/>
      <c r="CJ1229" s="36"/>
      <c r="CK1229" s="36"/>
      <c r="CL1229" s="36"/>
      <c r="CM1229" s="36"/>
      <c r="CN1229" s="36"/>
      <c r="CO1229" s="36"/>
      <c r="CP1229" s="36"/>
      <c r="CQ1229" s="36"/>
      <c r="CR1229" s="36"/>
      <c r="CS1229" s="36"/>
      <c r="CT1229" s="36"/>
      <c r="CU1229" s="36"/>
      <c r="CV1229" s="36"/>
      <c r="CW1229" s="36"/>
      <c r="CX1229" s="36"/>
      <c r="CY1229" s="36"/>
      <c r="CZ1229" s="36"/>
      <c r="DA1229" s="36"/>
      <c r="DB1229" s="36"/>
      <c r="DC1229" s="36"/>
      <c r="DD1229" s="36"/>
      <c r="DE1229" s="36"/>
      <c r="DF1229" s="36"/>
      <c r="DG1229" s="36"/>
      <c r="DH1229" s="36"/>
      <c r="DI1229" s="36"/>
      <c r="DJ1229" s="36"/>
      <c r="DK1229" s="36"/>
      <c r="DL1229" s="36"/>
      <c r="DM1229" s="36"/>
    </row>
    <row r="1230" spans="2:117" x14ac:dyDescent="0.5"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  <c r="AI1230" s="36"/>
      <c r="AJ1230" s="36"/>
      <c r="AK1230" s="36"/>
      <c r="AL1230" s="36"/>
      <c r="AM1230" s="36"/>
      <c r="AN1230" s="36"/>
      <c r="AO1230" s="36"/>
      <c r="AP1230" s="36"/>
      <c r="AQ1230" s="36"/>
      <c r="AR1230" s="36"/>
      <c r="AS1230" s="36"/>
      <c r="AT1230" s="36"/>
      <c r="AU1230" s="36"/>
      <c r="AV1230" s="36"/>
      <c r="AW1230" s="36"/>
      <c r="AX1230" s="36"/>
      <c r="AY1230" s="36"/>
      <c r="AZ1230" s="36"/>
      <c r="BA1230" s="36"/>
      <c r="BB1230" s="36"/>
      <c r="BC1230" s="36"/>
      <c r="BD1230" s="36"/>
      <c r="BE1230" s="36"/>
      <c r="BF1230" s="36"/>
      <c r="BG1230" s="36"/>
      <c r="BH1230" s="36"/>
      <c r="BI1230" s="36"/>
      <c r="BJ1230" s="36"/>
      <c r="BK1230" s="36"/>
      <c r="BL1230" s="36"/>
      <c r="BM1230" s="36"/>
      <c r="BN1230" s="36"/>
      <c r="BO1230" s="36"/>
      <c r="BP1230" s="36"/>
      <c r="BQ1230" s="36"/>
      <c r="BR1230" s="36"/>
      <c r="BS1230" s="36"/>
      <c r="BT1230" s="36"/>
      <c r="BU1230" s="36"/>
      <c r="BV1230" s="36"/>
      <c r="BW1230" s="36"/>
      <c r="BX1230" s="36"/>
      <c r="BY1230" s="36"/>
      <c r="BZ1230" s="36"/>
      <c r="CA1230" s="36"/>
      <c r="CB1230" s="36"/>
      <c r="CC1230" s="36"/>
      <c r="CD1230" s="36"/>
      <c r="CE1230" s="36"/>
      <c r="CF1230" s="36"/>
      <c r="CG1230" s="36"/>
      <c r="CH1230" s="36"/>
      <c r="CI1230" s="36"/>
      <c r="CJ1230" s="36"/>
      <c r="CK1230" s="36"/>
      <c r="CL1230" s="36"/>
      <c r="CM1230" s="36"/>
      <c r="CN1230" s="36"/>
      <c r="CO1230" s="36"/>
      <c r="CP1230" s="36"/>
      <c r="CQ1230" s="36"/>
      <c r="CR1230" s="36"/>
      <c r="CS1230" s="36"/>
      <c r="CT1230" s="36"/>
      <c r="CU1230" s="36"/>
      <c r="CV1230" s="36"/>
      <c r="CW1230" s="36"/>
      <c r="CX1230" s="36"/>
      <c r="CY1230" s="36"/>
      <c r="CZ1230" s="36"/>
      <c r="DA1230" s="36"/>
      <c r="DB1230" s="36"/>
      <c r="DC1230" s="36"/>
      <c r="DD1230" s="36"/>
      <c r="DE1230" s="36"/>
      <c r="DF1230" s="36"/>
      <c r="DG1230" s="36"/>
      <c r="DH1230" s="36"/>
      <c r="DI1230" s="36"/>
      <c r="DJ1230" s="36"/>
      <c r="DK1230" s="36"/>
      <c r="DL1230" s="36"/>
      <c r="DM1230" s="36"/>
    </row>
    <row r="1231" spans="2:117" x14ac:dyDescent="0.5"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  <c r="AI1231" s="36"/>
      <c r="AJ1231" s="36"/>
      <c r="AK1231" s="36"/>
      <c r="AL1231" s="36"/>
      <c r="AM1231" s="36"/>
      <c r="AN1231" s="36"/>
      <c r="AO1231" s="36"/>
      <c r="AP1231" s="36"/>
      <c r="AQ1231" s="36"/>
      <c r="AR1231" s="36"/>
      <c r="AS1231" s="36"/>
      <c r="AT1231" s="36"/>
      <c r="AU1231" s="36"/>
      <c r="AV1231" s="36"/>
      <c r="AW1231" s="36"/>
      <c r="AX1231" s="36"/>
      <c r="AY1231" s="36"/>
      <c r="AZ1231" s="36"/>
      <c r="BA1231" s="36"/>
      <c r="BB1231" s="36"/>
      <c r="BC1231" s="36"/>
      <c r="BD1231" s="36"/>
      <c r="BE1231" s="36"/>
      <c r="BF1231" s="36"/>
      <c r="BG1231" s="36"/>
      <c r="BH1231" s="36"/>
      <c r="BI1231" s="36"/>
      <c r="BJ1231" s="36"/>
      <c r="BK1231" s="36"/>
      <c r="BL1231" s="36"/>
      <c r="BM1231" s="36"/>
      <c r="BN1231" s="36"/>
      <c r="BO1231" s="36"/>
      <c r="BP1231" s="36"/>
      <c r="BQ1231" s="36"/>
      <c r="BR1231" s="36"/>
      <c r="BS1231" s="36"/>
      <c r="BT1231" s="36"/>
      <c r="BU1231" s="36"/>
      <c r="BV1231" s="36"/>
      <c r="BW1231" s="36"/>
      <c r="BX1231" s="36"/>
      <c r="BY1231" s="36"/>
      <c r="BZ1231" s="36"/>
      <c r="CA1231" s="36"/>
      <c r="CB1231" s="36"/>
      <c r="CC1231" s="36"/>
      <c r="CD1231" s="36"/>
      <c r="CE1231" s="36"/>
      <c r="CF1231" s="36"/>
      <c r="CG1231" s="36"/>
      <c r="CH1231" s="36"/>
      <c r="CI1231" s="36"/>
      <c r="CJ1231" s="36"/>
      <c r="CK1231" s="36"/>
      <c r="CL1231" s="36"/>
      <c r="CM1231" s="36"/>
      <c r="CN1231" s="36"/>
      <c r="CO1231" s="36"/>
      <c r="CP1231" s="36"/>
      <c r="CQ1231" s="36"/>
      <c r="CR1231" s="36"/>
      <c r="CS1231" s="36"/>
      <c r="CT1231" s="36"/>
      <c r="CU1231" s="36"/>
      <c r="CV1231" s="36"/>
      <c r="CW1231" s="36"/>
      <c r="CX1231" s="36"/>
      <c r="CY1231" s="36"/>
      <c r="CZ1231" s="36"/>
      <c r="DA1231" s="36"/>
      <c r="DB1231" s="36"/>
      <c r="DC1231" s="36"/>
      <c r="DD1231" s="36"/>
      <c r="DE1231" s="36"/>
      <c r="DF1231" s="36"/>
      <c r="DG1231" s="36"/>
      <c r="DH1231" s="36"/>
      <c r="DI1231" s="36"/>
      <c r="DJ1231" s="36"/>
      <c r="DK1231" s="36"/>
      <c r="DL1231" s="36"/>
      <c r="DM1231" s="36"/>
    </row>
    <row r="1232" spans="2:117" x14ac:dyDescent="0.5"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  <c r="AI1232" s="36"/>
      <c r="AJ1232" s="36"/>
      <c r="AK1232" s="36"/>
      <c r="AL1232" s="36"/>
      <c r="AM1232" s="36"/>
      <c r="AN1232" s="36"/>
      <c r="AO1232" s="36"/>
      <c r="AP1232" s="36"/>
      <c r="AQ1232" s="36"/>
      <c r="AR1232" s="36"/>
      <c r="AS1232" s="36"/>
      <c r="AT1232" s="36"/>
      <c r="AU1232" s="36"/>
      <c r="AV1232" s="36"/>
      <c r="AW1232" s="36"/>
      <c r="AX1232" s="36"/>
      <c r="AY1232" s="36"/>
      <c r="AZ1232" s="36"/>
      <c r="BA1232" s="36"/>
      <c r="BB1232" s="36"/>
      <c r="BC1232" s="36"/>
      <c r="BD1232" s="36"/>
      <c r="BE1232" s="36"/>
      <c r="BF1232" s="36"/>
      <c r="BG1232" s="36"/>
      <c r="BH1232" s="36"/>
      <c r="BI1232" s="36"/>
      <c r="BJ1232" s="36"/>
      <c r="BK1232" s="36"/>
      <c r="BL1232" s="36"/>
      <c r="BM1232" s="36"/>
      <c r="BN1232" s="36"/>
      <c r="BO1232" s="36"/>
      <c r="BP1232" s="36"/>
      <c r="BQ1232" s="36"/>
      <c r="BR1232" s="36"/>
      <c r="BS1232" s="36"/>
      <c r="BT1232" s="36"/>
      <c r="BU1232" s="36"/>
      <c r="BV1232" s="36"/>
      <c r="BW1232" s="36"/>
      <c r="BX1232" s="36"/>
      <c r="BY1232" s="36"/>
      <c r="BZ1232" s="36"/>
      <c r="CA1232" s="36"/>
      <c r="CB1232" s="36"/>
      <c r="CC1232" s="36"/>
      <c r="CD1232" s="36"/>
      <c r="CE1232" s="36"/>
      <c r="CF1232" s="36"/>
      <c r="CG1232" s="36"/>
      <c r="CH1232" s="36"/>
      <c r="CI1232" s="36"/>
      <c r="CJ1232" s="36"/>
      <c r="CK1232" s="36"/>
      <c r="CL1232" s="36"/>
      <c r="CM1232" s="36"/>
      <c r="CN1232" s="36"/>
      <c r="CO1232" s="36"/>
      <c r="CP1232" s="36"/>
      <c r="CQ1232" s="36"/>
      <c r="CR1232" s="36"/>
      <c r="CS1232" s="36"/>
      <c r="CT1232" s="36"/>
      <c r="CU1232" s="36"/>
      <c r="CV1232" s="36"/>
      <c r="CW1232" s="36"/>
      <c r="CX1232" s="36"/>
      <c r="CY1232" s="36"/>
      <c r="CZ1232" s="36"/>
      <c r="DA1232" s="36"/>
      <c r="DB1232" s="36"/>
      <c r="DC1232" s="36"/>
      <c r="DD1232" s="36"/>
      <c r="DE1232" s="36"/>
      <c r="DF1232" s="36"/>
      <c r="DG1232" s="36"/>
      <c r="DH1232" s="36"/>
      <c r="DI1232" s="36"/>
      <c r="DJ1232" s="36"/>
      <c r="DK1232" s="36"/>
      <c r="DL1232" s="36"/>
      <c r="DM1232" s="36"/>
    </row>
    <row r="1233" spans="2:117" x14ac:dyDescent="0.5"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  <c r="AI1233" s="36"/>
      <c r="AJ1233" s="36"/>
      <c r="AK1233" s="36"/>
      <c r="AL1233" s="36"/>
      <c r="AM1233" s="36"/>
      <c r="AN1233" s="36"/>
      <c r="AO1233" s="36"/>
      <c r="AP1233" s="36"/>
      <c r="AQ1233" s="36"/>
      <c r="AR1233" s="36"/>
      <c r="AS1233" s="36"/>
      <c r="AT1233" s="36"/>
      <c r="AU1233" s="36"/>
      <c r="AV1233" s="36"/>
      <c r="AW1233" s="36"/>
      <c r="AX1233" s="36"/>
      <c r="AY1233" s="36"/>
      <c r="AZ1233" s="36"/>
      <c r="BA1233" s="36"/>
      <c r="BB1233" s="36"/>
      <c r="BC1233" s="36"/>
      <c r="BD1233" s="36"/>
      <c r="BE1233" s="36"/>
      <c r="BF1233" s="36"/>
      <c r="BG1233" s="36"/>
      <c r="BH1233" s="36"/>
      <c r="BI1233" s="36"/>
      <c r="BJ1233" s="36"/>
      <c r="BK1233" s="36"/>
      <c r="BL1233" s="36"/>
      <c r="BM1233" s="36"/>
      <c r="BN1233" s="36"/>
      <c r="BO1233" s="36"/>
      <c r="BP1233" s="36"/>
      <c r="BQ1233" s="36"/>
      <c r="BR1233" s="36"/>
      <c r="BS1233" s="36"/>
      <c r="BT1233" s="36"/>
      <c r="BU1233" s="36"/>
      <c r="BV1233" s="36"/>
      <c r="BW1233" s="36"/>
      <c r="BX1233" s="36"/>
      <c r="BY1233" s="36"/>
      <c r="BZ1233" s="36"/>
      <c r="CA1233" s="36"/>
      <c r="CB1233" s="36"/>
      <c r="CC1233" s="36"/>
      <c r="CD1233" s="36"/>
      <c r="CE1233" s="36"/>
      <c r="CF1233" s="36"/>
      <c r="CG1233" s="36"/>
      <c r="CH1233" s="36"/>
      <c r="CI1233" s="36"/>
      <c r="CJ1233" s="36"/>
      <c r="CK1233" s="36"/>
      <c r="CL1233" s="36"/>
      <c r="CM1233" s="36"/>
      <c r="CN1233" s="36"/>
      <c r="CO1233" s="36"/>
      <c r="CP1233" s="36"/>
      <c r="CQ1233" s="36"/>
      <c r="CR1233" s="36"/>
      <c r="CS1233" s="36"/>
      <c r="CT1233" s="36"/>
      <c r="CU1233" s="36"/>
      <c r="CV1233" s="36"/>
      <c r="CW1233" s="36"/>
      <c r="CX1233" s="36"/>
      <c r="CY1233" s="36"/>
      <c r="CZ1233" s="36"/>
      <c r="DA1233" s="36"/>
      <c r="DB1233" s="36"/>
      <c r="DC1233" s="36"/>
      <c r="DD1233" s="36"/>
      <c r="DE1233" s="36"/>
      <c r="DF1233" s="36"/>
      <c r="DG1233" s="36"/>
      <c r="DH1233" s="36"/>
      <c r="DI1233" s="36"/>
      <c r="DJ1233" s="36"/>
      <c r="DK1233" s="36"/>
      <c r="DL1233" s="36"/>
      <c r="DM1233" s="36"/>
    </row>
    <row r="1234" spans="2:117" x14ac:dyDescent="0.5"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  <c r="AI1234" s="36"/>
      <c r="AJ1234" s="36"/>
      <c r="AK1234" s="36"/>
      <c r="AL1234" s="36"/>
      <c r="AM1234" s="36"/>
      <c r="AN1234" s="36"/>
      <c r="AO1234" s="36"/>
      <c r="AP1234" s="36"/>
      <c r="AQ1234" s="36"/>
      <c r="AR1234" s="36"/>
      <c r="AS1234" s="36"/>
      <c r="AT1234" s="36"/>
      <c r="AU1234" s="36"/>
      <c r="AV1234" s="36"/>
      <c r="AW1234" s="36"/>
      <c r="AX1234" s="36"/>
      <c r="AY1234" s="36"/>
      <c r="AZ1234" s="36"/>
      <c r="BA1234" s="36"/>
      <c r="BB1234" s="36"/>
      <c r="BC1234" s="36"/>
      <c r="BD1234" s="36"/>
      <c r="BE1234" s="36"/>
      <c r="BF1234" s="36"/>
      <c r="BG1234" s="36"/>
      <c r="BH1234" s="36"/>
      <c r="BI1234" s="36"/>
      <c r="BJ1234" s="36"/>
      <c r="BK1234" s="36"/>
      <c r="BL1234" s="36"/>
      <c r="BM1234" s="36"/>
      <c r="BN1234" s="36"/>
      <c r="BO1234" s="36"/>
      <c r="BP1234" s="36"/>
      <c r="BQ1234" s="36"/>
      <c r="BR1234" s="36"/>
      <c r="BS1234" s="36"/>
      <c r="BT1234" s="36"/>
      <c r="BU1234" s="36"/>
      <c r="BV1234" s="36"/>
      <c r="BW1234" s="36"/>
      <c r="BX1234" s="36"/>
      <c r="BY1234" s="36"/>
      <c r="BZ1234" s="36"/>
      <c r="CA1234" s="36"/>
      <c r="CB1234" s="36"/>
      <c r="CC1234" s="36"/>
      <c r="CD1234" s="36"/>
      <c r="CE1234" s="36"/>
      <c r="CF1234" s="36"/>
      <c r="CG1234" s="36"/>
      <c r="CH1234" s="36"/>
      <c r="CI1234" s="36"/>
      <c r="CJ1234" s="36"/>
      <c r="CK1234" s="36"/>
      <c r="CL1234" s="36"/>
      <c r="CM1234" s="36"/>
      <c r="CN1234" s="36"/>
      <c r="CO1234" s="36"/>
      <c r="CP1234" s="36"/>
      <c r="CQ1234" s="36"/>
      <c r="CR1234" s="36"/>
      <c r="CS1234" s="36"/>
      <c r="CT1234" s="36"/>
      <c r="CU1234" s="36"/>
      <c r="CV1234" s="36"/>
      <c r="CW1234" s="36"/>
      <c r="CX1234" s="36"/>
      <c r="CY1234" s="36"/>
      <c r="CZ1234" s="36"/>
      <c r="DA1234" s="36"/>
      <c r="DB1234" s="36"/>
      <c r="DC1234" s="36"/>
      <c r="DD1234" s="36"/>
      <c r="DE1234" s="36"/>
      <c r="DF1234" s="36"/>
      <c r="DG1234" s="36"/>
      <c r="DH1234" s="36"/>
      <c r="DI1234" s="36"/>
      <c r="DJ1234" s="36"/>
      <c r="DK1234" s="36"/>
      <c r="DL1234" s="36"/>
      <c r="DM1234" s="36"/>
    </row>
    <row r="1235" spans="2:117" x14ac:dyDescent="0.5"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  <c r="AI1235" s="36"/>
      <c r="AJ1235" s="36"/>
      <c r="AK1235" s="36"/>
      <c r="AL1235" s="36"/>
      <c r="AM1235" s="36"/>
      <c r="AN1235" s="36"/>
      <c r="AO1235" s="36"/>
      <c r="AP1235" s="36"/>
      <c r="AQ1235" s="36"/>
      <c r="AR1235" s="36"/>
      <c r="AS1235" s="36"/>
      <c r="AT1235" s="36"/>
      <c r="AU1235" s="36"/>
      <c r="AV1235" s="36"/>
      <c r="AW1235" s="36"/>
      <c r="AX1235" s="36"/>
      <c r="AY1235" s="36"/>
      <c r="AZ1235" s="36"/>
      <c r="BA1235" s="36"/>
      <c r="BB1235" s="36"/>
      <c r="BC1235" s="36"/>
      <c r="BD1235" s="36"/>
      <c r="BE1235" s="36"/>
      <c r="BF1235" s="36"/>
      <c r="BG1235" s="36"/>
      <c r="BH1235" s="36"/>
      <c r="BI1235" s="36"/>
      <c r="BJ1235" s="36"/>
      <c r="BK1235" s="36"/>
      <c r="BL1235" s="36"/>
      <c r="BM1235" s="36"/>
      <c r="BN1235" s="36"/>
      <c r="BO1235" s="36"/>
      <c r="BP1235" s="36"/>
      <c r="BQ1235" s="36"/>
      <c r="BR1235" s="36"/>
      <c r="BS1235" s="36"/>
      <c r="BT1235" s="36"/>
      <c r="BU1235" s="36"/>
      <c r="BV1235" s="36"/>
      <c r="BW1235" s="36"/>
      <c r="BX1235" s="36"/>
      <c r="BY1235" s="36"/>
      <c r="BZ1235" s="36"/>
      <c r="CA1235" s="36"/>
      <c r="CB1235" s="36"/>
      <c r="CC1235" s="36"/>
      <c r="CD1235" s="36"/>
      <c r="CE1235" s="36"/>
      <c r="CF1235" s="36"/>
      <c r="CG1235" s="36"/>
      <c r="CH1235" s="36"/>
      <c r="CI1235" s="36"/>
      <c r="CJ1235" s="36"/>
      <c r="CK1235" s="36"/>
      <c r="CL1235" s="36"/>
      <c r="CM1235" s="36"/>
      <c r="CN1235" s="36"/>
      <c r="CO1235" s="36"/>
      <c r="CP1235" s="36"/>
      <c r="CQ1235" s="36"/>
      <c r="CR1235" s="36"/>
      <c r="CS1235" s="36"/>
      <c r="CT1235" s="36"/>
      <c r="CU1235" s="36"/>
      <c r="CV1235" s="36"/>
      <c r="CW1235" s="36"/>
      <c r="CX1235" s="36"/>
      <c r="CY1235" s="36"/>
      <c r="CZ1235" s="36"/>
      <c r="DA1235" s="36"/>
      <c r="DB1235" s="36"/>
      <c r="DC1235" s="36"/>
      <c r="DD1235" s="36"/>
      <c r="DE1235" s="36"/>
      <c r="DF1235" s="36"/>
      <c r="DG1235" s="36"/>
      <c r="DH1235" s="36"/>
      <c r="DI1235" s="36"/>
      <c r="DJ1235" s="36"/>
      <c r="DK1235" s="36"/>
      <c r="DL1235" s="36"/>
      <c r="DM1235" s="36"/>
    </row>
    <row r="1236" spans="2:117" x14ac:dyDescent="0.5"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  <c r="AI1236" s="36"/>
      <c r="AJ1236" s="36"/>
      <c r="AK1236" s="36"/>
      <c r="AL1236" s="36"/>
      <c r="AM1236" s="36"/>
      <c r="AN1236" s="36"/>
      <c r="AO1236" s="36"/>
      <c r="AP1236" s="36"/>
      <c r="AQ1236" s="36"/>
      <c r="AR1236" s="36"/>
      <c r="AS1236" s="36"/>
      <c r="AT1236" s="36"/>
      <c r="AU1236" s="36"/>
      <c r="AV1236" s="36"/>
      <c r="AW1236" s="36"/>
      <c r="AX1236" s="36"/>
      <c r="AY1236" s="36"/>
      <c r="AZ1236" s="36"/>
      <c r="BA1236" s="36"/>
      <c r="BB1236" s="36"/>
      <c r="BC1236" s="36"/>
      <c r="BD1236" s="36"/>
      <c r="BE1236" s="36"/>
      <c r="BF1236" s="36"/>
      <c r="BG1236" s="36"/>
      <c r="BH1236" s="36"/>
      <c r="BI1236" s="36"/>
      <c r="BJ1236" s="36"/>
      <c r="BK1236" s="36"/>
      <c r="BL1236" s="36"/>
      <c r="BM1236" s="36"/>
      <c r="BN1236" s="36"/>
      <c r="BO1236" s="36"/>
      <c r="BP1236" s="36"/>
      <c r="BQ1236" s="36"/>
      <c r="BR1236" s="36"/>
      <c r="BS1236" s="36"/>
      <c r="BT1236" s="36"/>
      <c r="BU1236" s="36"/>
      <c r="BV1236" s="36"/>
      <c r="BW1236" s="36"/>
      <c r="BX1236" s="36"/>
      <c r="BY1236" s="36"/>
      <c r="BZ1236" s="36"/>
      <c r="CA1236" s="36"/>
      <c r="CB1236" s="36"/>
      <c r="CC1236" s="36"/>
      <c r="CD1236" s="36"/>
      <c r="CE1236" s="36"/>
      <c r="CF1236" s="36"/>
      <c r="CG1236" s="36"/>
      <c r="CH1236" s="36"/>
      <c r="CI1236" s="36"/>
      <c r="CJ1236" s="36"/>
      <c r="CK1236" s="36"/>
      <c r="CL1236" s="36"/>
      <c r="CM1236" s="36"/>
      <c r="CN1236" s="36"/>
      <c r="CO1236" s="36"/>
      <c r="CP1236" s="36"/>
      <c r="CQ1236" s="36"/>
      <c r="CR1236" s="36"/>
      <c r="CS1236" s="36"/>
      <c r="CT1236" s="36"/>
      <c r="CU1236" s="36"/>
      <c r="CV1236" s="36"/>
      <c r="CW1236" s="36"/>
      <c r="CX1236" s="36"/>
      <c r="CY1236" s="36"/>
      <c r="CZ1236" s="36"/>
      <c r="DA1236" s="36"/>
      <c r="DB1236" s="36"/>
      <c r="DC1236" s="36"/>
      <c r="DD1236" s="36"/>
      <c r="DE1236" s="36"/>
      <c r="DF1236" s="36"/>
      <c r="DG1236" s="36"/>
      <c r="DH1236" s="36"/>
      <c r="DI1236" s="36"/>
      <c r="DJ1236" s="36"/>
      <c r="DK1236" s="36"/>
      <c r="DL1236" s="36"/>
      <c r="DM1236" s="36"/>
    </row>
    <row r="1237" spans="2:117" x14ac:dyDescent="0.5"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  <c r="AI1237" s="36"/>
      <c r="AJ1237" s="36"/>
      <c r="AK1237" s="36"/>
      <c r="AL1237" s="36"/>
      <c r="AM1237" s="36"/>
      <c r="AN1237" s="36"/>
      <c r="AO1237" s="36"/>
      <c r="AP1237" s="36"/>
      <c r="AQ1237" s="36"/>
      <c r="AR1237" s="36"/>
      <c r="AS1237" s="36"/>
      <c r="AT1237" s="36"/>
      <c r="AU1237" s="36"/>
      <c r="AV1237" s="36"/>
      <c r="AW1237" s="36"/>
      <c r="AX1237" s="36"/>
      <c r="AY1237" s="36"/>
      <c r="AZ1237" s="36"/>
      <c r="BA1237" s="36"/>
      <c r="BB1237" s="36"/>
      <c r="BC1237" s="36"/>
      <c r="BD1237" s="36"/>
      <c r="BE1237" s="36"/>
      <c r="BF1237" s="36"/>
      <c r="BG1237" s="36"/>
      <c r="BH1237" s="36"/>
      <c r="BI1237" s="36"/>
      <c r="BJ1237" s="36"/>
      <c r="BK1237" s="36"/>
      <c r="BL1237" s="36"/>
      <c r="BM1237" s="36"/>
      <c r="BN1237" s="36"/>
      <c r="BO1237" s="36"/>
      <c r="BP1237" s="36"/>
      <c r="BQ1237" s="36"/>
      <c r="BR1237" s="36"/>
      <c r="BS1237" s="36"/>
      <c r="BT1237" s="36"/>
      <c r="BU1237" s="36"/>
      <c r="BV1237" s="36"/>
      <c r="BW1237" s="36"/>
      <c r="BX1237" s="36"/>
      <c r="BY1237" s="36"/>
      <c r="BZ1237" s="36"/>
      <c r="CA1237" s="36"/>
      <c r="CB1237" s="36"/>
      <c r="CC1237" s="36"/>
      <c r="CD1237" s="36"/>
      <c r="CE1237" s="36"/>
      <c r="CF1237" s="36"/>
      <c r="CG1237" s="36"/>
      <c r="CH1237" s="36"/>
      <c r="CI1237" s="36"/>
      <c r="CJ1237" s="36"/>
      <c r="CK1237" s="36"/>
      <c r="CL1237" s="36"/>
      <c r="CM1237" s="36"/>
      <c r="CN1237" s="36"/>
      <c r="CO1237" s="36"/>
      <c r="CP1237" s="36"/>
      <c r="CQ1237" s="36"/>
      <c r="CR1237" s="36"/>
      <c r="CS1237" s="36"/>
      <c r="CT1237" s="36"/>
      <c r="CU1237" s="36"/>
      <c r="CV1237" s="36"/>
      <c r="CW1237" s="36"/>
      <c r="CX1237" s="36"/>
      <c r="CY1237" s="36"/>
      <c r="CZ1237" s="36"/>
      <c r="DA1237" s="36"/>
      <c r="DB1237" s="36"/>
      <c r="DC1237" s="36"/>
      <c r="DD1237" s="36"/>
      <c r="DE1237" s="36"/>
      <c r="DF1237" s="36"/>
      <c r="DG1237" s="36"/>
      <c r="DH1237" s="36"/>
      <c r="DI1237" s="36"/>
      <c r="DJ1237" s="36"/>
      <c r="DK1237" s="36"/>
      <c r="DL1237" s="36"/>
      <c r="DM1237" s="36"/>
    </row>
    <row r="1238" spans="2:117" x14ac:dyDescent="0.5"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  <c r="AI1238" s="36"/>
      <c r="AJ1238" s="36"/>
      <c r="AK1238" s="36"/>
      <c r="AL1238" s="36"/>
      <c r="AM1238" s="36"/>
      <c r="AN1238" s="36"/>
      <c r="AO1238" s="36"/>
      <c r="AP1238" s="36"/>
      <c r="AQ1238" s="36"/>
      <c r="AR1238" s="36"/>
      <c r="AS1238" s="36"/>
      <c r="AT1238" s="36"/>
      <c r="AU1238" s="36"/>
      <c r="AV1238" s="36"/>
      <c r="AW1238" s="36"/>
      <c r="AX1238" s="36"/>
      <c r="AY1238" s="36"/>
      <c r="AZ1238" s="36"/>
      <c r="BA1238" s="36"/>
      <c r="BB1238" s="36"/>
      <c r="BC1238" s="36"/>
      <c r="BD1238" s="36"/>
      <c r="BE1238" s="36"/>
      <c r="BF1238" s="36"/>
      <c r="BG1238" s="36"/>
      <c r="BH1238" s="36"/>
      <c r="BI1238" s="36"/>
      <c r="BJ1238" s="36"/>
      <c r="BK1238" s="36"/>
      <c r="BL1238" s="36"/>
      <c r="BM1238" s="36"/>
      <c r="BN1238" s="36"/>
      <c r="BO1238" s="36"/>
      <c r="BP1238" s="36"/>
      <c r="BQ1238" s="36"/>
      <c r="BR1238" s="36"/>
      <c r="BS1238" s="36"/>
      <c r="BT1238" s="36"/>
      <c r="BU1238" s="36"/>
      <c r="BV1238" s="36"/>
      <c r="BW1238" s="36"/>
      <c r="BX1238" s="36"/>
      <c r="BY1238" s="36"/>
      <c r="BZ1238" s="36"/>
      <c r="CA1238" s="36"/>
      <c r="CB1238" s="36"/>
      <c r="CC1238" s="36"/>
      <c r="CD1238" s="36"/>
      <c r="CE1238" s="36"/>
      <c r="CF1238" s="36"/>
      <c r="CG1238" s="36"/>
      <c r="CH1238" s="36"/>
      <c r="CI1238" s="36"/>
      <c r="CJ1238" s="36"/>
      <c r="CK1238" s="36"/>
      <c r="CL1238" s="36"/>
      <c r="CM1238" s="36"/>
      <c r="CN1238" s="36"/>
      <c r="CO1238" s="36"/>
      <c r="CP1238" s="36"/>
      <c r="CQ1238" s="36"/>
      <c r="CR1238" s="36"/>
      <c r="CS1238" s="36"/>
      <c r="CT1238" s="36"/>
      <c r="CU1238" s="36"/>
      <c r="CV1238" s="36"/>
      <c r="CW1238" s="36"/>
      <c r="CX1238" s="36"/>
      <c r="CY1238" s="36"/>
      <c r="CZ1238" s="36"/>
      <c r="DA1238" s="36"/>
      <c r="DB1238" s="36"/>
      <c r="DC1238" s="36"/>
      <c r="DD1238" s="36"/>
      <c r="DE1238" s="36"/>
      <c r="DF1238" s="36"/>
      <c r="DG1238" s="36"/>
      <c r="DH1238" s="36"/>
      <c r="DI1238" s="36"/>
      <c r="DJ1238" s="36"/>
      <c r="DK1238" s="36"/>
      <c r="DL1238" s="36"/>
      <c r="DM1238" s="36"/>
    </row>
    <row r="1239" spans="2:117" x14ac:dyDescent="0.5"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  <c r="AI1239" s="36"/>
      <c r="AJ1239" s="36"/>
      <c r="AK1239" s="36"/>
      <c r="AL1239" s="36"/>
      <c r="AM1239" s="36"/>
      <c r="AN1239" s="36"/>
      <c r="AO1239" s="36"/>
      <c r="AP1239" s="36"/>
      <c r="AQ1239" s="36"/>
      <c r="AR1239" s="36"/>
      <c r="AS1239" s="36"/>
      <c r="AT1239" s="36"/>
      <c r="AU1239" s="36"/>
      <c r="AV1239" s="36"/>
      <c r="AW1239" s="36"/>
      <c r="AX1239" s="36"/>
      <c r="AY1239" s="36"/>
      <c r="AZ1239" s="36"/>
      <c r="BA1239" s="36"/>
      <c r="BB1239" s="36"/>
      <c r="BC1239" s="36"/>
      <c r="BD1239" s="36"/>
      <c r="BE1239" s="36"/>
      <c r="BF1239" s="36"/>
      <c r="BG1239" s="36"/>
      <c r="BH1239" s="36"/>
      <c r="BI1239" s="36"/>
      <c r="BJ1239" s="36"/>
      <c r="BK1239" s="36"/>
      <c r="BL1239" s="36"/>
      <c r="BM1239" s="36"/>
      <c r="BN1239" s="36"/>
      <c r="BO1239" s="36"/>
      <c r="BP1239" s="36"/>
      <c r="BQ1239" s="36"/>
      <c r="BR1239" s="36"/>
      <c r="BS1239" s="36"/>
      <c r="BT1239" s="36"/>
      <c r="BU1239" s="36"/>
      <c r="BV1239" s="36"/>
      <c r="BW1239" s="36"/>
      <c r="BX1239" s="36"/>
      <c r="BY1239" s="36"/>
      <c r="BZ1239" s="36"/>
      <c r="CA1239" s="36"/>
      <c r="CB1239" s="36"/>
      <c r="CC1239" s="36"/>
      <c r="CD1239" s="36"/>
      <c r="CE1239" s="36"/>
      <c r="CF1239" s="36"/>
      <c r="CG1239" s="36"/>
      <c r="CH1239" s="36"/>
      <c r="CI1239" s="36"/>
      <c r="CJ1239" s="36"/>
      <c r="CK1239" s="36"/>
      <c r="CL1239" s="36"/>
      <c r="CM1239" s="36"/>
      <c r="CN1239" s="36"/>
      <c r="CO1239" s="36"/>
      <c r="CP1239" s="36"/>
      <c r="CQ1239" s="36"/>
      <c r="CR1239" s="36"/>
      <c r="CS1239" s="36"/>
      <c r="CT1239" s="36"/>
      <c r="CU1239" s="36"/>
      <c r="CV1239" s="36"/>
      <c r="CW1239" s="36"/>
      <c r="CX1239" s="36"/>
      <c r="CY1239" s="36"/>
      <c r="CZ1239" s="36"/>
      <c r="DA1239" s="36"/>
      <c r="DB1239" s="36"/>
      <c r="DC1239" s="36"/>
      <c r="DD1239" s="36"/>
      <c r="DE1239" s="36"/>
      <c r="DF1239" s="36"/>
      <c r="DG1239" s="36"/>
      <c r="DH1239" s="36"/>
      <c r="DI1239" s="36"/>
      <c r="DJ1239" s="36"/>
      <c r="DK1239" s="36"/>
      <c r="DL1239" s="36"/>
      <c r="DM1239" s="36"/>
    </row>
    <row r="1240" spans="2:117" x14ac:dyDescent="0.5"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  <c r="AI1240" s="36"/>
      <c r="AJ1240" s="36"/>
      <c r="AK1240" s="36"/>
      <c r="AL1240" s="36"/>
      <c r="AM1240" s="36"/>
      <c r="AN1240" s="36"/>
      <c r="AO1240" s="36"/>
      <c r="AP1240" s="36"/>
      <c r="AQ1240" s="36"/>
      <c r="AR1240" s="36"/>
      <c r="AS1240" s="36"/>
      <c r="AT1240" s="36"/>
      <c r="AU1240" s="36"/>
      <c r="AV1240" s="36"/>
      <c r="AW1240" s="36"/>
      <c r="AX1240" s="36"/>
      <c r="AY1240" s="36"/>
      <c r="AZ1240" s="36"/>
      <c r="BA1240" s="36"/>
      <c r="BB1240" s="36"/>
      <c r="BC1240" s="36"/>
      <c r="BD1240" s="36"/>
      <c r="BE1240" s="36"/>
      <c r="BF1240" s="36"/>
      <c r="BG1240" s="36"/>
      <c r="BH1240" s="36"/>
      <c r="BI1240" s="36"/>
      <c r="BJ1240" s="36"/>
      <c r="BK1240" s="36"/>
      <c r="BL1240" s="36"/>
      <c r="BM1240" s="36"/>
      <c r="BN1240" s="36"/>
      <c r="BO1240" s="36"/>
      <c r="BP1240" s="36"/>
      <c r="BQ1240" s="36"/>
      <c r="BR1240" s="36"/>
      <c r="BS1240" s="36"/>
      <c r="BT1240" s="36"/>
      <c r="BU1240" s="36"/>
      <c r="BV1240" s="36"/>
      <c r="BW1240" s="36"/>
      <c r="BX1240" s="36"/>
      <c r="BY1240" s="36"/>
      <c r="BZ1240" s="36"/>
      <c r="CA1240" s="36"/>
      <c r="CB1240" s="36"/>
      <c r="CC1240" s="36"/>
      <c r="CD1240" s="36"/>
      <c r="CE1240" s="36"/>
      <c r="CF1240" s="36"/>
      <c r="CG1240" s="36"/>
      <c r="CH1240" s="36"/>
      <c r="CI1240" s="36"/>
      <c r="CJ1240" s="36"/>
      <c r="CK1240" s="36"/>
      <c r="CL1240" s="36"/>
      <c r="CM1240" s="36"/>
      <c r="CN1240" s="36"/>
      <c r="CO1240" s="36"/>
      <c r="CP1240" s="36"/>
      <c r="CQ1240" s="36"/>
      <c r="CR1240" s="36"/>
      <c r="CS1240" s="36"/>
      <c r="CT1240" s="36"/>
      <c r="CU1240" s="36"/>
      <c r="CV1240" s="36"/>
      <c r="CW1240" s="36"/>
      <c r="CX1240" s="36"/>
      <c r="CY1240" s="36"/>
      <c r="CZ1240" s="36"/>
      <c r="DA1240" s="36"/>
      <c r="DB1240" s="36"/>
      <c r="DC1240" s="36"/>
      <c r="DD1240" s="36"/>
      <c r="DE1240" s="36"/>
      <c r="DF1240" s="36"/>
      <c r="DG1240" s="36"/>
      <c r="DH1240" s="36"/>
      <c r="DI1240" s="36"/>
      <c r="DJ1240" s="36"/>
      <c r="DK1240" s="36"/>
      <c r="DL1240" s="36"/>
      <c r="DM1240" s="36"/>
    </row>
    <row r="1241" spans="2:117" x14ac:dyDescent="0.5"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  <c r="AI1241" s="36"/>
      <c r="AJ1241" s="36"/>
      <c r="AK1241" s="36"/>
      <c r="AL1241" s="36"/>
      <c r="AM1241" s="36"/>
      <c r="AN1241" s="36"/>
      <c r="AO1241" s="36"/>
      <c r="AP1241" s="36"/>
      <c r="AQ1241" s="36"/>
      <c r="AR1241" s="36"/>
      <c r="AS1241" s="36"/>
      <c r="AT1241" s="36"/>
      <c r="AU1241" s="36"/>
      <c r="AV1241" s="36"/>
      <c r="AW1241" s="36"/>
      <c r="AX1241" s="36"/>
      <c r="AY1241" s="36"/>
      <c r="AZ1241" s="36"/>
      <c r="BA1241" s="36"/>
      <c r="BB1241" s="36"/>
      <c r="BC1241" s="36"/>
      <c r="BD1241" s="36"/>
      <c r="BE1241" s="36"/>
      <c r="BF1241" s="36"/>
      <c r="BG1241" s="36"/>
      <c r="BH1241" s="36"/>
      <c r="BI1241" s="36"/>
      <c r="BJ1241" s="36"/>
      <c r="BK1241" s="36"/>
      <c r="BL1241" s="36"/>
      <c r="BM1241" s="36"/>
      <c r="BN1241" s="36"/>
      <c r="BO1241" s="36"/>
      <c r="BP1241" s="36"/>
      <c r="BQ1241" s="36"/>
      <c r="BR1241" s="36"/>
      <c r="BS1241" s="36"/>
      <c r="BT1241" s="36"/>
      <c r="BU1241" s="36"/>
      <c r="BV1241" s="36"/>
      <c r="BW1241" s="36"/>
      <c r="BX1241" s="36"/>
      <c r="BY1241" s="36"/>
      <c r="BZ1241" s="36"/>
      <c r="CA1241" s="36"/>
      <c r="CB1241" s="36"/>
      <c r="CC1241" s="36"/>
      <c r="CD1241" s="36"/>
      <c r="CE1241" s="36"/>
      <c r="CF1241" s="36"/>
      <c r="CG1241" s="36"/>
      <c r="CH1241" s="36"/>
      <c r="CI1241" s="36"/>
      <c r="CJ1241" s="36"/>
      <c r="CK1241" s="36"/>
      <c r="CL1241" s="36"/>
      <c r="CM1241" s="36"/>
      <c r="CN1241" s="36"/>
      <c r="CO1241" s="36"/>
      <c r="CP1241" s="36"/>
      <c r="CQ1241" s="36"/>
      <c r="CR1241" s="36"/>
      <c r="CS1241" s="36"/>
      <c r="CT1241" s="36"/>
      <c r="CU1241" s="36"/>
      <c r="CV1241" s="36"/>
      <c r="CW1241" s="36"/>
      <c r="CX1241" s="36"/>
      <c r="CY1241" s="36"/>
      <c r="CZ1241" s="36"/>
      <c r="DA1241" s="36"/>
      <c r="DB1241" s="36"/>
      <c r="DC1241" s="36"/>
      <c r="DD1241" s="36"/>
      <c r="DE1241" s="36"/>
      <c r="DF1241" s="36"/>
      <c r="DG1241" s="36"/>
      <c r="DH1241" s="36"/>
      <c r="DI1241" s="36"/>
      <c r="DJ1241" s="36"/>
      <c r="DK1241" s="36"/>
      <c r="DL1241" s="36"/>
      <c r="DM1241" s="36"/>
    </row>
    <row r="1242" spans="2:117" x14ac:dyDescent="0.5"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  <c r="AI1242" s="36"/>
      <c r="AJ1242" s="36"/>
      <c r="AK1242" s="36"/>
      <c r="AL1242" s="36"/>
      <c r="AM1242" s="36"/>
      <c r="AN1242" s="36"/>
      <c r="AO1242" s="36"/>
      <c r="AP1242" s="36"/>
      <c r="AQ1242" s="36"/>
      <c r="AR1242" s="36"/>
      <c r="AS1242" s="36"/>
      <c r="AT1242" s="36"/>
      <c r="AU1242" s="36"/>
      <c r="AV1242" s="36"/>
      <c r="AW1242" s="36"/>
      <c r="AX1242" s="36"/>
      <c r="AY1242" s="36"/>
      <c r="AZ1242" s="36"/>
      <c r="BA1242" s="36"/>
      <c r="BB1242" s="36"/>
      <c r="BC1242" s="36"/>
      <c r="BD1242" s="36"/>
      <c r="BE1242" s="36"/>
      <c r="BF1242" s="36"/>
      <c r="BG1242" s="36"/>
      <c r="BH1242" s="36"/>
      <c r="BI1242" s="36"/>
      <c r="BJ1242" s="36"/>
      <c r="BK1242" s="36"/>
      <c r="BL1242" s="36"/>
      <c r="BM1242" s="36"/>
      <c r="BN1242" s="36"/>
      <c r="BO1242" s="36"/>
      <c r="BP1242" s="36"/>
      <c r="BQ1242" s="36"/>
      <c r="BR1242" s="36"/>
      <c r="BS1242" s="36"/>
      <c r="BT1242" s="36"/>
      <c r="BU1242" s="36"/>
      <c r="BV1242" s="36"/>
      <c r="BW1242" s="36"/>
      <c r="BX1242" s="36"/>
      <c r="BY1242" s="36"/>
      <c r="BZ1242" s="36"/>
      <c r="CA1242" s="36"/>
      <c r="CB1242" s="36"/>
      <c r="CC1242" s="36"/>
      <c r="CD1242" s="36"/>
      <c r="CE1242" s="36"/>
      <c r="CF1242" s="36"/>
      <c r="CG1242" s="36"/>
      <c r="CH1242" s="36"/>
      <c r="CI1242" s="36"/>
      <c r="CJ1242" s="36"/>
      <c r="CK1242" s="36"/>
      <c r="CL1242" s="36"/>
      <c r="CM1242" s="36"/>
      <c r="CN1242" s="36"/>
      <c r="CO1242" s="36"/>
      <c r="CP1242" s="36"/>
      <c r="CQ1242" s="36"/>
      <c r="CR1242" s="36"/>
      <c r="CS1242" s="36"/>
      <c r="CT1242" s="36"/>
      <c r="CU1242" s="36"/>
      <c r="CV1242" s="36"/>
      <c r="CW1242" s="36"/>
      <c r="CX1242" s="36"/>
      <c r="CY1242" s="36"/>
      <c r="CZ1242" s="36"/>
      <c r="DA1242" s="36"/>
      <c r="DB1242" s="36"/>
      <c r="DC1242" s="36"/>
      <c r="DD1242" s="36"/>
      <c r="DE1242" s="36"/>
      <c r="DF1242" s="36"/>
      <c r="DG1242" s="36"/>
      <c r="DH1242" s="36"/>
      <c r="DI1242" s="36"/>
      <c r="DJ1242" s="36"/>
      <c r="DK1242" s="36"/>
      <c r="DL1242" s="36"/>
      <c r="DM1242" s="36"/>
    </row>
    <row r="1243" spans="2:117" x14ac:dyDescent="0.5"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  <c r="AI1243" s="36"/>
      <c r="AJ1243" s="36"/>
      <c r="AK1243" s="36"/>
      <c r="AL1243" s="36"/>
      <c r="AM1243" s="36"/>
      <c r="AN1243" s="36"/>
      <c r="AO1243" s="36"/>
      <c r="AP1243" s="36"/>
      <c r="AQ1243" s="36"/>
      <c r="AR1243" s="36"/>
      <c r="AS1243" s="36"/>
      <c r="AT1243" s="36"/>
      <c r="AU1243" s="36"/>
      <c r="AV1243" s="36"/>
      <c r="AW1243" s="36"/>
      <c r="AX1243" s="36"/>
      <c r="AY1243" s="36"/>
      <c r="AZ1243" s="36"/>
      <c r="BA1243" s="36"/>
      <c r="BB1243" s="36"/>
      <c r="BC1243" s="36"/>
      <c r="BD1243" s="36"/>
      <c r="BE1243" s="36"/>
      <c r="BF1243" s="36"/>
      <c r="BG1243" s="36"/>
      <c r="BH1243" s="36"/>
      <c r="BI1243" s="36"/>
      <c r="BJ1243" s="36"/>
      <c r="BK1243" s="36"/>
      <c r="BL1243" s="36"/>
      <c r="BM1243" s="36"/>
      <c r="BN1243" s="36"/>
      <c r="BO1243" s="36"/>
      <c r="BP1243" s="36"/>
      <c r="BQ1243" s="36"/>
      <c r="BR1243" s="36"/>
      <c r="BS1243" s="36"/>
      <c r="BT1243" s="36"/>
      <c r="BU1243" s="36"/>
      <c r="BV1243" s="36"/>
      <c r="BW1243" s="36"/>
      <c r="BX1243" s="36"/>
      <c r="BY1243" s="36"/>
      <c r="BZ1243" s="36"/>
      <c r="CA1243" s="36"/>
      <c r="CB1243" s="36"/>
      <c r="CC1243" s="36"/>
      <c r="CD1243" s="36"/>
      <c r="CE1243" s="36"/>
      <c r="CF1243" s="36"/>
      <c r="CG1243" s="36"/>
      <c r="CH1243" s="36"/>
      <c r="CI1243" s="36"/>
      <c r="CJ1243" s="36"/>
      <c r="CK1243" s="36"/>
      <c r="CL1243" s="36"/>
      <c r="CM1243" s="36"/>
      <c r="CN1243" s="36"/>
      <c r="CO1243" s="36"/>
      <c r="CP1243" s="36"/>
      <c r="CQ1243" s="36"/>
      <c r="CR1243" s="36"/>
      <c r="CS1243" s="36"/>
      <c r="CT1243" s="36"/>
      <c r="CU1243" s="36"/>
      <c r="CV1243" s="36"/>
      <c r="CW1243" s="36"/>
      <c r="CX1243" s="36"/>
      <c r="CY1243" s="36"/>
      <c r="CZ1243" s="36"/>
      <c r="DA1243" s="36"/>
      <c r="DB1243" s="36"/>
      <c r="DC1243" s="36"/>
      <c r="DD1243" s="36"/>
      <c r="DE1243" s="36"/>
      <c r="DF1243" s="36"/>
      <c r="DG1243" s="36"/>
      <c r="DH1243" s="36"/>
      <c r="DI1243" s="36"/>
      <c r="DJ1243" s="36"/>
      <c r="DK1243" s="36"/>
      <c r="DL1243" s="36"/>
      <c r="DM1243" s="36"/>
    </row>
    <row r="1244" spans="2:117" x14ac:dyDescent="0.5"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  <c r="AI1244" s="36"/>
      <c r="AJ1244" s="36"/>
      <c r="AK1244" s="36"/>
      <c r="AL1244" s="36"/>
      <c r="AM1244" s="36"/>
      <c r="AN1244" s="36"/>
      <c r="AO1244" s="36"/>
      <c r="AP1244" s="36"/>
      <c r="AQ1244" s="36"/>
      <c r="AR1244" s="36"/>
      <c r="AS1244" s="36"/>
      <c r="AT1244" s="36"/>
      <c r="AU1244" s="36"/>
      <c r="AV1244" s="36"/>
      <c r="AW1244" s="36"/>
      <c r="AX1244" s="36"/>
      <c r="AY1244" s="36"/>
      <c r="AZ1244" s="36"/>
      <c r="BA1244" s="36"/>
      <c r="BB1244" s="36"/>
      <c r="BC1244" s="36"/>
      <c r="BD1244" s="36"/>
      <c r="BE1244" s="36"/>
      <c r="BF1244" s="36"/>
      <c r="BG1244" s="36"/>
      <c r="BH1244" s="36"/>
      <c r="BI1244" s="36"/>
      <c r="BJ1244" s="36"/>
      <c r="BK1244" s="36"/>
      <c r="BL1244" s="36"/>
      <c r="BM1244" s="36"/>
      <c r="BN1244" s="36"/>
      <c r="BO1244" s="36"/>
      <c r="BP1244" s="36"/>
      <c r="BQ1244" s="36"/>
      <c r="BR1244" s="36"/>
      <c r="BS1244" s="36"/>
      <c r="BT1244" s="36"/>
      <c r="BU1244" s="36"/>
      <c r="BV1244" s="36"/>
      <c r="BW1244" s="36"/>
      <c r="BX1244" s="36"/>
      <c r="BY1244" s="36"/>
      <c r="BZ1244" s="36"/>
      <c r="CA1244" s="36"/>
      <c r="CB1244" s="36"/>
      <c r="CC1244" s="36"/>
      <c r="CD1244" s="36"/>
      <c r="CE1244" s="36"/>
      <c r="CF1244" s="36"/>
      <c r="CG1244" s="36"/>
      <c r="CH1244" s="36"/>
      <c r="CI1244" s="36"/>
      <c r="CJ1244" s="36"/>
      <c r="CK1244" s="36"/>
      <c r="CL1244" s="36"/>
      <c r="CM1244" s="36"/>
      <c r="CN1244" s="36"/>
      <c r="CO1244" s="36"/>
      <c r="CP1244" s="36"/>
      <c r="CQ1244" s="36"/>
      <c r="CR1244" s="36"/>
      <c r="CS1244" s="36"/>
      <c r="CT1244" s="36"/>
      <c r="CU1244" s="36"/>
      <c r="CV1244" s="36"/>
      <c r="CW1244" s="36"/>
      <c r="CX1244" s="36"/>
      <c r="CY1244" s="36"/>
      <c r="CZ1244" s="36"/>
      <c r="DA1244" s="36"/>
      <c r="DB1244" s="36"/>
      <c r="DC1244" s="36"/>
      <c r="DD1244" s="36"/>
      <c r="DE1244" s="36"/>
      <c r="DF1244" s="36"/>
      <c r="DG1244" s="36"/>
      <c r="DH1244" s="36"/>
      <c r="DI1244" s="36"/>
      <c r="DJ1244" s="36"/>
      <c r="DK1244" s="36"/>
      <c r="DL1244" s="36"/>
      <c r="DM1244" s="36"/>
    </row>
    <row r="1245" spans="2:117" x14ac:dyDescent="0.5"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  <c r="AI1245" s="36"/>
      <c r="AJ1245" s="36"/>
      <c r="AK1245" s="36"/>
      <c r="AL1245" s="36"/>
      <c r="AM1245" s="36"/>
      <c r="AN1245" s="36"/>
      <c r="AO1245" s="36"/>
      <c r="AP1245" s="36"/>
      <c r="AQ1245" s="36"/>
      <c r="AR1245" s="36"/>
      <c r="AS1245" s="36"/>
      <c r="AT1245" s="36"/>
      <c r="AU1245" s="36"/>
      <c r="AV1245" s="36"/>
      <c r="AW1245" s="36"/>
      <c r="AX1245" s="36"/>
      <c r="AY1245" s="36"/>
      <c r="AZ1245" s="36"/>
      <c r="BA1245" s="36"/>
      <c r="BB1245" s="36"/>
      <c r="BC1245" s="36"/>
      <c r="BD1245" s="36"/>
      <c r="BE1245" s="36"/>
      <c r="BF1245" s="36"/>
      <c r="BG1245" s="36"/>
      <c r="BH1245" s="36"/>
      <c r="BI1245" s="36"/>
      <c r="BJ1245" s="36"/>
      <c r="BK1245" s="36"/>
      <c r="BL1245" s="36"/>
      <c r="BM1245" s="36"/>
      <c r="BN1245" s="36"/>
      <c r="BO1245" s="36"/>
      <c r="BP1245" s="36"/>
      <c r="BQ1245" s="36"/>
      <c r="BR1245" s="36"/>
      <c r="BS1245" s="36"/>
      <c r="BT1245" s="36"/>
      <c r="BU1245" s="36"/>
      <c r="BV1245" s="36"/>
      <c r="BW1245" s="36"/>
      <c r="BX1245" s="36"/>
      <c r="BY1245" s="36"/>
      <c r="BZ1245" s="36"/>
      <c r="CA1245" s="36"/>
      <c r="CB1245" s="36"/>
      <c r="CC1245" s="36"/>
      <c r="CD1245" s="36"/>
      <c r="CE1245" s="36"/>
      <c r="CF1245" s="36"/>
      <c r="CG1245" s="36"/>
      <c r="CH1245" s="36"/>
      <c r="CI1245" s="36"/>
      <c r="CJ1245" s="36"/>
      <c r="CK1245" s="36"/>
      <c r="CL1245" s="36"/>
      <c r="CM1245" s="36"/>
      <c r="CN1245" s="36"/>
      <c r="CO1245" s="36"/>
      <c r="CP1245" s="36"/>
      <c r="CQ1245" s="36"/>
      <c r="CR1245" s="36"/>
      <c r="CS1245" s="36"/>
      <c r="CT1245" s="36"/>
      <c r="CU1245" s="36"/>
      <c r="CV1245" s="36"/>
      <c r="CW1245" s="36"/>
      <c r="CX1245" s="36"/>
      <c r="CY1245" s="36"/>
      <c r="CZ1245" s="36"/>
      <c r="DA1245" s="36"/>
      <c r="DB1245" s="36"/>
      <c r="DC1245" s="36"/>
      <c r="DD1245" s="36"/>
      <c r="DE1245" s="36"/>
      <c r="DF1245" s="36"/>
      <c r="DG1245" s="36"/>
      <c r="DH1245" s="36"/>
      <c r="DI1245" s="36"/>
      <c r="DJ1245" s="36"/>
      <c r="DK1245" s="36"/>
      <c r="DL1245" s="36"/>
      <c r="DM1245" s="36"/>
    </row>
    <row r="1246" spans="2:117" x14ac:dyDescent="0.5"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  <c r="AI1246" s="36"/>
      <c r="AJ1246" s="36"/>
      <c r="AK1246" s="36"/>
      <c r="AL1246" s="36"/>
      <c r="AM1246" s="36"/>
      <c r="AN1246" s="36"/>
      <c r="AO1246" s="36"/>
      <c r="AP1246" s="36"/>
      <c r="AQ1246" s="36"/>
      <c r="AR1246" s="36"/>
      <c r="AS1246" s="36"/>
      <c r="AT1246" s="36"/>
      <c r="AU1246" s="36"/>
      <c r="AV1246" s="36"/>
      <c r="AW1246" s="36"/>
      <c r="AX1246" s="36"/>
      <c r="AY1246" s="36"/>
      <c r="AZ1246" s="36"/>
      <c r="BA1246" s="36"/>
      <c r="BB1246" s="36"/>
      <c r="BC1246" s="36"/>
      <c r="BD1246" s="36"/>
      <c r="BE1246" s="36"/>
      <c r="BF1246" s="36"/>
      <c r="BG1246" s="36"/>
      <c r="BH1246" s="36"/>
      <c r="BI1246" s="36"/>
      <c r="BJ1246" s="36"/>
      <c r="BK1246" s="36"/>
      <c r="BL1246" s="36"/>
      <c r="BM1246" s="36"/>
      <c r="BN1246" s="36"/>
      <c r="BO1246" s="36"/>
      <c r="BP1246" s="36"/>
      <c r="BQ1246" s="36"/>
      <c r="BR1246" s="36"/>
      <c r="BS1246" s="36"/>
      <c r="BT1246" s="36"/>
      <c r="BU1246" s="36"/>
      <c r="BV1246" s="36"/>
      <c r="BW1246" s="36"/>
      <c r="BX1246" s="36"/>
      <c r="BY1246" s="36"/>
      <c r="BZ1246" s="36"/>
      <c r="CA1246" s="36"/>
      <c r="CB1246" s="36"/>
      <c r="CC1246" s="36"/>
      <c r="CD1246" s="36"/>
      <c r="CE1246" s="36"/>
      <c r="CF1246" s="36"/>
      <c r="CG1246" s="36"/>
      <c r="CH1246" s="36"/>
      <c r="CI1246" s="36"/>
      <c r="CJ1246" s="36"/>
      <c r="CK1246" s="36"/>
      <c r="CL1246" s="36"/>
      <c r="CM1246" s="36"/>
      <c r="CN1246" s="36"/>
      <c r="CO1246" s="36"/>
      <c r="CP1246" s="36"/>
      <c r="CQ1246" s="36"/>
      <c r="CR1246" s="36"/>
      <c r="CS1246" s="36"/>
      <c r="CT1246" s="36"/>
      <c r="CU1246" s="36"/>
      <c r="CV1246" s="36"/>
      <c r="CW1246" s="36"/>
      <c r="CX1246" s="36"/>
      <c r="CY1246" s="36"/>
      <c r="CZ1246" s="36"/>
      <c r="DA1246" s="36"/>
      <c r="DB1246" s="36"/>
      <c r="DC1246" s="36"/>
      <c r="DD1246" s="36"/>
      <c r="DE1246" s="36"/>
      <c r="DF1246" s="36"/>
      <c r="DG1246" s="36"/>
      <c r="DH1246" s="36"/>
      <c r="DI1246" s="36"/>
      <c r="DJ1246" s="36"/>
      <c r="DK1246" s="36"/>
      <c r="DL1246" s="36"/>
      <c r="DM1246" s="36"/>
    </row>
    <row r="1247" spans="2:117" x14ac:dyDescent="0.5"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  <c r="AI1247" s="36"/>
      <c r="AJ1247" s="36"/>
      <c r="AK1247" s="36"/>
      <c r="AL1247" s="36"/>
      <c r="AM1247" s="36"/>
      <c r="AN1247" s="36"/>
      <c r="AO1247" s="36"/>
      <c r="AP1247" s="36"/>
      <c r="AQ1247" s="36"/>
      <c r="AR1247" s="36"/>
      <c r="AS1247" s="36"/>
      <c r="AT1247" s="36"/>
      <c r="AU1247" s="36"/>
      <c r="AV1247" s="36"/>
      <c r="AW1247" s="36"/>
      <c r="AX1247" s="36"/>
      <c r="AY1247" s="36"/>
      <c r="AZ1247" s="36"/>
      <c r="BA1247" s="36"/>
      <c r="BB1247" s="36"/>
      <c r="BC1247" s="36"/>
      <c r="BD1247" s="36"/>
      <c r="BE1247" s="36"/>
      <c r="BF1247" s="36"/>
      <c r="BG1247" s="36"/>
      <c r="BH1247" s="36"/>
      <c r="BI1247" s="36"/>
      <c r="BJ1247" s="36"/>
      <c r="BK1247" s="36"/>
      <c r="BL1247" s="36"/>
      <c r="BM1247" s="36"/>
      <c r="BN1247" s="36"/>
      <c r="BO1247" s="36"/>
      <c r="BP1247" s="36"/>
      <c r="BQ1247" s="36"/>
      <c r="BR1247" s="36"/>
      <c r="BS1247" s="36"/>
      <c r="BT1247" s="36"/>
      <c r="BU1247" s="36"/>
      <c r="BV1247" s="36"/>
      <c r="BW1247" s="36"/>
      <c r="BX1247" s="36"/>
      <c r="BY1247" s="36"/>
      <c r="BZ1247" s="36"/>
      <c r="CA1247" s="36"/>
      <c r="CB1247" s="36"/>
      <c r="CC1247" s="36"/>
      <c r="CD1247" s="36"/>
      <c r="CE1247" s="36"/>
      <c r="CF1247" s="36"/>
      <c r="CG1247" s="36"/>
      <c r="CH1247" s="36"/>
      <c r="CI1247" s="36"/>
      <c r="CJ1247" s="36"/>
      <c r="CK1247" s="36"/>
      <c r="CL1247" s="36"/>
      <c r="CM1247" s="36"/>
      <c r="CN1247" s="36"/>
      <c r="CO1247" s="36"/>
      <c r="CP1247" s="36"/>
      <c r="CQ1247" s="36"/>
      <c r="CR1247" s="36"/>
      <c r="CS1247" s="36"/>
      <c r="CT1247" s="36"/>
      <c r="CU1247" s="36"/>
      <c r="CV1247" s="36"/>
      <c r="CW1247" s="36"/>
      <c r="CX1247" s="36"/>
      <c r="CY1247" s="36"/>
      <c r="CZ1247" s="36"/>
      <c r="DA1247" s="36"/>
      <c r="DB1247" s="36"/>
      <c r="DC1247" s="36"/>
      <c r="DD1247" s="36"/>
      <c r="DE1247" s="36"/>
      <c r="DF1247" s="36"/>
      <c r="DG1247" s="36"/>
      <c r="DH1247" s="36"/>
      <c r="DI1247" s="36"/>
      <c r="DJ1247" s="36"/>
      <c r="DK1247" s="36"/>
      <c r="DL1247" s="36"/>
      <c r="DM1247" s="36"/>
    </row>
    <row r="1248" spans="2:117" x14ac:dyDescent="0.5"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  <c r="AI1248" s="36"/>
      <c r="AJ1248" s="36"/>
      <c r="AK1248" s="36"/>
      <c r="AL1248" s="36"/>
      <c r="AM1248" s="36"/>
      <c r="AN1248" s="36"/>
      <c r="AO1248" s="36"/>
      <c r="AP1248" s="36"/>
      <c r="AQ1248" s="36"/>
      <c r="AR1248" s="36"/>
      <c r="AS1248" s="36"/>
      <c r="AT1248" s="36"/>
      <c r="AU1248" s="36"/>
      <c r="AV1248" s="36"/>
      <c r="AW1248" s="36"/>
      <c r="AX1248" s="36"/>
      <c r="AY1248" s="36"/>
      <c r="AZ1248" s="36"/>
      <c r="BA1248" s="36"/>
      <c r="BB1248" s="36"/>
      <c r="BC1248" s="36"/>
      <c r="BD1248" s="36"/>
      <c r="BE1248" s="36"/>
      <c r="BF1248" s="36"/>
      <c r="BG1248" s="36"/>
      <c r="BH1248" s="36"/>
      <c r="BI1248" s="36"/>
      <c r="BJ1248" s="36"/>
      <c r="BK1248" s="36"/>
      <c r="BL1248" s="36"/>
      <c r="BM1248" s="36"/>
      <c r="BN1248" s="36"/>
      <c r="BO1248" s="36"/>
      <c r="BP1248" s="36"/>
      <c r="BQ1248" s="36"/>
      <c r="BR1248" s="36"/>
      <c r="BS1248" s="36"/>
      <c r="BT1248" s="36"/>
      <c r="BU1248" s="36"/>
      <c r="BV1248" s="36"/>
      <c r="BW1248" s="36"/>
      <c r="BX1248" s="36"/>
      <c r="BY1248" s="36"/>
      <c r="BZ1248" s="36"/>
      <c r="CA1248" s="36"/>
      <c r="CB1248" s="36"/>
      <c r="CC1248" s="36"/>
      <c r="CD1248" s="36"/>
      <c r="CE1248" s="36"/>
      <c r="CF1248" s="36"/>
      <c r="CG1248" s="36"/>
      <c r="CH1248" s="36"/>
      <c r="CI1248" s="36"/>
      <c r="CJ1248" s="36"/>
      <c r="CK1248" s="36"/>
      <c r="CL1248" s="36"/>
      <c r="CM1248" s="36"/>
      <c r="CN1248" s="36"/>
      <c r="CO1248" s="36"/>
      <c r="CP1248" s="36"/>
      <c r="CQ1248" s="36"/>
      <c r="CR1248" s="36"/>
      <c r="CS1248" s="36"/>
      <c r="CT1248" s="36"/>
      <c r="CU1248" s="36"/>
      <c r="CV1248" s="36"/>
      <c r="CW1248" s="36"/>
      <c r="CX1248" s="36"/>
      <c r="CY1248" s="36"/>
      <c r="CZ1248" s="36"/>
      <c r="DA1248" s="36"/>
      <c r="DB1248" s="36"/>
      <c r="DC1248" s="36"/>
      <c r="DD1248" s="36"/>
      <c r="DE1248" s="36"/>
      <c r="DF1248" s="36"/>
      <c r="DG1248" s="36"/>
      <c r="DH1248" s="36"/>
      <c r="DI1248" s="36"/>
      <c r="DJ1248" s="36"/>
      <c r="DK1248" s="36"/>
      <c r="DL1248" s="36"/>
      <c r="DM1248" s="36"/>
    </row>
    <row r="1249" spans="2:117" x14ac:dyDescent="0.5"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  <c r="AI1249" s="36"/>
      <c r="AJ1249" s="36"/>
      <c r="AK1249" s="36"/>
      <c r="AL1249" s="36"/>
      <c r="AM1249" s="36"/>
      <c r="AN1249" s="36"/>
      <c r="AO1249" s="36"/>
      <c r="AP1249" s="36"/>
      <c r="AQ1249" s="36"/>
      <c r="AR1249" s="36"/>
      <c r="AS1249" s="36"/>
      <c r="AT1249" s="36"/>
      <c r="AU1249" s="36"/>
      <c r="AV1249" s="36"/>
      <c r="AW1249" s="36"/>
      <c r="AX1249" s="36"/>
      <c r="AY1249" s="36"/>
      <c r="AZ1249" s="36"/>
      <c r="BA1249" s="36"/>
      <c r="BB1249" s="36"/>
      <c r="BC1249" s="36"/>
      <c r="BD1249" s="36"/>
      <c r="BE1249" s="36"/>
      <c r="BF1249" s="36"/>
      <c r="BG1249" s="36"/>
      <c r="BH1249" s="36"/>
      <c r="BI1249" s="36"/>
      <c r="BJ1249" s="36"/>
      <c r="BK1249" s="36"/>
      <c r="BL1249" s="36"/>
      <c r="BM1249" s="36"/>
      <c r="BN1249" s="36"/>
      <c r="BO1249" s="36"/>
      <c r="BP1249" s="36"/>
      <c r="BQ1249" s="36"/>
      <c r="BR1249" s="36"/>
      <c r="BS1249" s="36"/>
      <c r="BT1249" s="36"/>
      <c r="BU1249" s="36"/>
      <c r="BV1249" s="36"/>
      <c r="BW1249" s="36"/>
      <c r="BX1249" s="36"/>
      <c r="BY1249" s="36"/>
      <c r="BZ1249" s="36"/>
      <c r="CA1249" s="36"/>
      <c r="CB1249" s="36"/>
      <c r="CC1249" s="36"/>
      <c r="CD1249" s="36"/>
      <c r="CE1249" s="36"/>
      <c r="CF1249" s="36"/>
      <c r="CG1249" s="36"/>
      <c r="CH1249" s="36"/>
      <c r="CI1249" s="36"/>
      <c r="CJ1249" s="36"/>
      <c r="CK1249" s="36"/>
      <c r="CL1249" s="36"/>
      <c r="CM1249" s="36"/>
      <c r="CN1249" s="36"/>
      <c r="CO1249" s="36"/>
      <c r="CP1249" s="36"/>
      <c r="CQ1249" s="36"/>
      <c r="CR1249" s="36"/>
      <c r="CS1249" s="36"/>
      <c r="CT1249" s="36"/>
      <c r="CU1249" s="36"/>
      <c r="CV1249" s="36"/>
      <c r="CW1249" s="36"/>
      <c r="CX1249" s="36"/>
      <c r="CY1249" s="36"/>
      <c r="CZ1249" s="36"/>
      <c r="DA1249" s="36"/>
      <c r="DB1249" s="36"/>
      <c r="DC1249" s="36"/>
      <c r="DD1249" s="36"/>
      <c r="DE1249" s="36"/>
      <c r="DF1249" s="36"/>
      <c r="DG1249" s="36"/>
      <c r="DH1249" s="36"/>
      <c r="DI1249" s="36"/>
      <c r="DJ1249" s="36"/>
      <c r="DK1249" s="36"/>
      <c r="DL1249" s="36"/>
      <c r="DM1249" s="36"/>
    </row>
    <row r="1250" spans="2:117" x14ac:dyDescent="0.5"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  <c r="AI1250" s="36"/>
      <c r="AJ1250" s="36"/>
      <c r="AK1250" s="36"/>
      <c r="AL1250" s="36"/>
      <c r="AM1250" s="36"/>
      <c r="AN1250" s="36"/>
      <c r="AO1250" s="36"/>
      <c r="AP1250" s="36"/>
      <c r="AQ1250" s="36"/>
      <c r="AR1250" s="36"/>
      <c r="AS1250" s="36"/>
      <c r="AT1250" s="36"/>
      <c r="AU1250" s="36"/>
      <c r="AV1250" s="36"/>
      <c r="AW1250" s="36"/>
      <c r="AX1250" s="36"/>
      <c r="AY1250" s="36"/>
      <c r="AZ1250" s="36"/>
      <c r="BA1250" s="36"/>
      <c r="BB1250" s="36"/>
      <c r="BC1250" s="36"/>
      <c r="BD1250" s="36"/>
      <c r="BE1250" s="36"/>
      <c r="BF1250" s="36"/>
      <c r="BG1250" s="36"/>
      <c r="BH1250" s="36"/>
      <c r="BI1250" s="36"/>
      <c r="BJ1250" s="36"/>
      <c r="BK1250" s="36"/>
      <c r="BL1250" s="36"/>
      <c r="BM1250" s="36"/>
      <c r="BN1250" s="36"/>
      <c r="BO1250" s="36"/>
      <c r="BP1250" s="36"/>
      <c r="BQ1250" s="36"/>
      <c r="BR1250" s="36"/>
      <c r="BS1250" s="36"/>
      <c r="BT1250" s="36"/>
      <c r="BU1250" s="36"/>
      <c r="BV1250" s="36"/>
      <c r="BW1250" s="36"/>
      <c r="BX1250" s="36"/>
      <c r="BY1250" s="36"/>
      <c r="BZ1250" s="36"/>
      <c r="CA1250" s="36"/>
      <c r="CB1250" s="36"/>
      <c r="CC1250" s="36"/>
      <c r="CD1250" s="36"/>
      <c r="CE1250" s="36"/>
      <c r="CF1250" s="36"/>
      <c r="CG1250" s="36"/>
      <c r="CH1250" s="36"/>
      <c r="CI1250" s="36"/>
      <c r="CJ1250" s="36"/>
      <c r="CK1250" s="36"/>
      <c r="CL1250" s="36"/>
      <c r="CM1250" s="36"/>
      <c r="CN1250" s="36"/>
      <c r="CO1250" s="36"/>
      <c r="CP1250" s="36"/>
      <c r="CQ1250" s="36"/>
      <c r="CR1250" s="36"/>
      <c r="CS1250" s="36"/>
      <c r="CT1250" s="36"/>
      <c r="CU1250" s="36"/>
      <c r="CV1250" s="36"/>
      <c r="CW1250" s="36"/>
      <c r="CX1250" s="36"/>
      <c r="CY1250" s="36"/>
      <c r="CZ1250" s="36"/>
      <c r="DA1250" s="36"/>
      <c r="DB1250" s="36"/>
      <c r="DC1250" s="36"/>
      <c r="DD1250" s="36"/>
      <c r="DE1250" s="36"/>
      <c r="DF1250" s="36"/>
      <c r="DG1250" s="36"/>
      <c r="DH1250" s="36"/>
      <c r="DI1250" s="36"/>
      <c r="DJ1250" s="36"/>
      <c r="DK1250" s="36"/>
      <c r="DL1250" s="36"/>
      <c r="DM1250" s="36"/>
    </row>
    <row r="1251" spans="2:117" x14ac:dyDescent="0.5"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  <c r="AI1251" s="36"/>
      <c r="AJ1251" s="36"/>
      <c r="AK1251" s="36"/>
      <c r="AL1251" s="36"/>
      <c r="AM1251" s="36"/>
      <c r="AN1251" s="36"/>
      <c r="AO1251" s="36"/>
      <c r="AP1251" s="36"/>
      <c r="AQ1251" s="36"/>
      <c r="AR1251" s="36"/>
      <c r="AS1251" s="36"/>
      <c r="AT1251" s="36"/>
      <c r="AU1251" s="36"/>
      <c r="AV1251" s="36"/>
      <c r="AW1251" s="36"/>
      <c r="AX1251" s="36"/>
      <c r="AY1251" s="36"/>
      <c r="AZ1251" s="36"/>
      <c r="BA1251" s="36"/>
      <c r="BB1251" s="36"/>
      <c r="BC1251" s="36"/>
      <c r="BD1251" s="36"/>
      <c r="BE1251" s="36"/>
      <c r="BF1251" s="36"/>
      <c r="BG1251" s="36"/>
      <c r="BH1251" s="36"/>
      <c r="BI1251" s="36"/>
      <c r="BJ1251" s="36"/>
      <c r="BK1251" s="36"/>
      <c r="BL1251" s="36"/>
      <c r="BM1251" s="36"/>
      <c r="BN1251" s="36"/>
      <c r="BO1251" s="36"/>
      <c r="BP1251" s="36"/>
      <c r="BQ1251" s="36"/>
      <c r="BR1251" s="36"/>
      <c r="BS1251" s="36"/>
      <c r="BT1251" s="36"/>
      <c r="BU1251" s="36"/>
      <c r="BV1251" s="36"/>
      <c r="BW1251" s="36"/>
      <c r="BX1251" s="36"/>
      <c r="BY1251" s="36"/>
      <c r="BZ1251" s="36"/>
      <c r="CA1251" s="36"/>
      <c r="CB1251" s="36"/>
      <c r="CC1251" s="36"/>
      <c r="CD1251" s="36"/>
      <c r="CE1251" s="36"/>
      <c r="CF1251" s="36"/>
      <c r="CG1251" s="36"/>
      <c r="CH1251" s="36"/>
      <c r="CI1251" s="36"/>
      <c r="CJ1251" s="36"/>
      <c r="CK1251" s="36"/>
      <c r="CL1251" s="36"/>
      <c r="CM1251" s="36"/>
      <c r="CN1251" s="36"/>
      <c r="CO1251" s="36"/>
      <c r="CP1251" s="36"/>
      <c r="CQ1251" s="36"/>
      <c r="CR1251" s="36"/>
      <c r="CS1251" s="36"/>
      <c r="CT1251" s="36"/>
      <c r="CU1251" s="36"/>
      <c r="CV1251" s="36"/>
      <c r="CW1251" s="36"/>
      <c r="CX1251" s="36"/>
      <c r="CY1251" s="36"/>
      <c r="CZ1251" s="36"/>
      <c r="DA1251" s="36"/>
      <c r="DB1251" s="36"/>
      <c r="DC1251" s="36"/>
      <c r="DD1251" s="36"/>
      <c r="DE1251" s="36"/>
      <c r="DF1251" s="36"/>
      <c r="DG1251" s="36"/>
      <c r="DH1251" s="36"/>
      <c r="DI1251" s="36"/>
      <c r="DJ1251" s="36"/>
      <c r="DK1251" s="36"/>
      <c r="DL1251" s="36"/>
      <c r="DM1251" s="36"/>
    </row>
    <row r="1252" spans="2:117" x14ac:dyDescent="0.5"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  <c r="AI1252" s="36"/>
      <c r="AJ1252" s="36"/>
      <c r="AK1252" s="36"/>
      <c r="AL1252" s="36"/>
      <c r="AM1252" s="36"/>
      <c r="AN1252" s="36"/>
      <c r="AO1252" s="36"/>
      <c r="AP1252" s="36"/>
      <c r="AQ1252" s="36"/>
      <c r="AR1252" s="36"/>
      <c r="AS1252" s="36"/>
      <c r="AT1252" s="36"/>
      <c r="AU1252" s="36"/>
      <c r="AV1252" s="36"/>
      <c r="AW1252" s="36"/>
      <c r="AX1252" s="36"/>
      <c r="AY1252" s="36"/>
      <c r="AZ1252" s="36"/>
      <c r="BA1252" s="36"/>
      <c r="BB1252" s="36"/>
      <c r="BC1252" s="36"/>
      <c r="BD1252" s="36"/>
      <c r="BE1252" s="36"/>
      <c r="BF1252" s="36"/>
      <c r="BG1252" s="36"/>
      <c r="BH1252" s="36"/>
      <c r="BI1252" s="36"/>
      <c r="BJ1252" s="36"/>
      <c r="BK1252" s="36"/>
      <c r="BL1252" s="36"/>
      <c r="BM1252" s="36"/>
      <c r="BN1252" s="36"/>
      <c r="BO1252" s="36"/>
      <c r="BP1252" s="36"/>
      <c r="BQ1252" s="36"/>
      <c r="BR1252" s="36"/>
      <c r="BS1252" s="36"/>
      <c r="BT1252" s="36"/>
      <c r="BU1252" s="36"/>
      <c r="BV1252" s="36"/>
      <c r="BW1252" s="36"/>
      <c r="BX1252" s="36"/>
      <c r="BY1252" s="36"/>
      <c r="BZ1252" s="36"/>
      <c r="CA1252" s="36"/>
      <c r="CB1252" s="36"/>
      <c r="CC1252" s="36"/>
      <c r="CD1252" s="36"/>
      <c r="CE1252" s="36"/>
      <c r="CF1252" s="36"/>
      <c r="CG1252" s="36"/>
      <c r="CH1252" s="36"/>
      <c r="CI1252" s="36"/>
      <c r="CJ1252" s="36"/>
      <c r="CK1252" s="36"/>
      <c r="CL1252" s="36"/>
      <c r="CM1252" s="36"/>
      <c r="CN1252" s="36"/>
      <c r="CO1252" s="36"/>
      <c r="CP1252" s="36"/>
      <c r="CQ1252" s="36"/>
      <c r="CR1252" s="36"/>
      <c r="CS1252" s="36"/>
      <c r="CT1252" s="36"/>
      <c r="CU1252" s="36"/>
      <c r="CV1252" s="36"/>
      <c r="CW1252" s="36"/>
      <c r="CX1252" s="36"/>
      <c r="CY1252" s="36"/>
      <c r="CZ1252" s="36"/>
      <c r="DA1252" s="36"/>
      <c r="DB1252" s="36"/>
      <c r="DC1252" s="36"/>
      <c r="DD1252" s="36"/>
      <c r="DE1252" s="36"/>
      <c r="DF1252" s="36"/>
      <c r="DG1252" s="36"/>
      <c r="DH1252" s="36"/>
      <c r="DI1252" s="36"/>
      <c r="DJ1252" s="36"/>
      <c r="DK1252" s="36"/>
      <c r="DL1252" s="36"/>
      <c r="DM1252" s="36"/>
    </row>
    <row r="1253" spans="2:117" x14ac:dyDescent="0.5"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  <c r="AI1253" s="36"/>
      <c r="AJ1253" s="36"/>
      <c r="AK1253" s="36"/>
      <c r="AL1253" s="36"/>
      <c r="AM1253" s="36"/>
      <c r="AN1253" s="36"/>
      <c r="AO1253" s="36"/>
      <c r="AP1253" s="36"/>
      <c r="AQ1253" s="36"/>
      <c r="AR1253" s="36"/>
      <c r="AS1253" s="36"/>
      <c r="AT1253" s="36"/>
      <c r="AU1253" s="36"/>
      <c r="AV1253" s="36"/>
      <c r="AW1253" s="36"/>
      <c r="AX1253" s="36"/>
      <c r="AY1253" s="36"/>
      <c r="AZ1253" s="36"/>
      <c r="BA1253" s="36"/>
      <c r="BB1253" s="36"/>
      <c r="BC1253" s="36"/>
      <c r="BD1253" s="36"/>
      <c r="BE1253" s="36"/>
      <c r="BF1253" s="36"/>
      <c r="BG1253" s="36"/>
      <c r="BH1253" s="36"/>
      <c r="BI1253" s="36"/>
      <c r="BJ1253" s="36"/>
      <c r="BK1253" s="36"/>
      <c r="BL1253" s="36"/>
      <c r="BM1253" s="36"/>
      <c r="BN1253" s="36"/>
      <c r="BO1253" s="36"/>
      <c r="BP1253" s="36"/>
      <c r="BQ1253" s="36"/>
      <c r="BR1253" s="36"/>
      <c r="BS1253" s="36"/>
      <c r="BT1253" s="36"/>
      <c r="BU1253" s="36"/>
      <c r="BV1253" s="36"/>
      <c r="BW1253" s="36"/>
      <c r="BX1253" s="36"/>
      <c r="BY1253" s="36"/>
      <c r="BZ1253" s="36"/>
      <c r="CA1253" s="36"/>
      <c r="CB1253" s="36"/>
      <c r="CC1253" s="36"/>
      <c r="CD1253" s="36"/>
      <c r="CE1253" s="36"/>
      <c r="CF1253" s="36"/>
      <c r="CG1253" s="36"/>
      <c r="CH1253" s="36"/>
      <c r="CI1253" s="36"/>
      <c r="CJ1253" s="36"/>
      <c r="CK1253" s="36"/>
      <c r="CL1253" s="36"/>
      <c r="CM1253" s="36"/>
      <c r="CN1253" s="36"/>
      <c r="CO1253" s="36"/>
      <c r="CP1253" s="36"/>
      <c r="CQ1253" s="36"/>
      <c r="CR1253" s="36"/>
      <c r="CS1253" s="36"/>
      <c r="CT1253" s="36"/>
      <c r="CU1253" s="36"/>
      <c r="CV1253" s="36"/>
      <c r="CW1253" s="36"/>
      <c r="CX1253" s="36"/>
      <c r="CY1253" s="36"/>
      <c r="CZ1253" s="36"/>
      <c r="DA1253" s="36"/>
      <c r="DB1253" s="36"/>
      <c r="DC1253" s="36"/>
      <c r="DD1253" s="36"/>
      <c r="DE1253" s="36"/>
      <c r="DF1253" s="36"/>
      <c r="DG1253" s="36"/>
      <c r="DH1253" s="36"/>
      <c r="DI1253" s="36"/>
      <c r="DJ1253" s="36"/>
      <c r="DK1253" s="36"/>
      <c r="DL1253" s="36"/>
      <c r="DM1253" s="36"/>
    </row>
    <row r="1254" spans="2:117" x14ac:dyDescent="0.5"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  <c r="AI1254" s="36"/>
      <c r="AJ1254" s="36"/>
      <c r="AK1254" s="36"/>
      <c r="AL1254" s="36"/>
      <c r="AM1254" s="36"/>
      <c r="AN1254" s="36"/>
      <c r="AO1254" s="36"/>
      <c r="AP1254" s="36"/>
      <c r="AQ1254" s="36"/>
      <c r="AR1254" s="36"/>
      <c r="AS1254" s="36"/>
      <c r="AT1254" s="36"/>
      <c r="AU1254" s="36"/>
      <c r="AV1254" s="36"/>
      <c r="AW1254" s="36"/>
      <c r="AX1254" s="36"/>
      <c r="AY1254" s="36"/>
      <c r="AZ1254" s="36"/>
      <c r="BA1254" s="36"/>
      <c r="BB1254" s="36"/>
      <c r="BC1254" s="36"/>
      <c r="BD1254" s="36"/>
      <c r="BE1254" s="36"/>
      <c r="BF1254" s="36"/>
      <c r="BG1254" s="36"/>
      <c r="BH1254" s="36"/>
      <c r="BI1254" s="36"/>
      <c r="BJ1254" s="36"/>
      <c r="BK1254" s="36"/>
      <c r="BL1254" s="36"/>
      <c r="BM1254" s="36"/>
      <c r="BN1254" s="36"/>
      <c r="BO1254" s="36"/>
      <c r="BP1254" s="36"/>
      <c r="BQ1254" s="36"/>
      <c r="BR1254" s="36"/>
      <c r="BS1254" s="36"/>
      <c r="BT1254" s="36"/>
      <c r="BU1254" s="36"/>
      <c r="BV1254" s="36"/>
      <c r="BW1254" s="36"/>
      <c r="BX1254" s="36"/>
      <c r="BY1254" s="36"/>
      <c r="BZ1254" s="36"/>
      <c r="CA1254" s="36"/>
      <c r="CB1254" s="36"/>
      <c r="CC1254" s="36"/>
      <c r="CD1254" s="36"/>
      <c r="CE1254" s="36"/>
      <c r="CF1254" s="36"/>
      <c r="CG1254" s="36"/>
      <c r="CH1254" s="36"/>
      <c r="CI1254" s="36"/>
      <c r="CJ1254" s="36"/>
      <c r="CK1254" s="36"/>
      <c r="CL1254" s="36"/>
      <c r="CM1254" s="36"/>
      <c r="CN1254" s="36"/>
      <c r="CO1254" s="36"/>
      <c r="CP1254" s="36"/>
      <c r="CQ1254" s="36"/>
      <c r="CR1254" s="36"/>
      <c r="CS1254" s="36"/>
      <c r="CT1254" s="36"/>
      <c r="CU1254" s="36"/>
      <c r="CV1254" s="36"/>
      <c r="CW1254" s="36"/>
      <c r="CX1254" s="36"/>
      <c r="CY1254" s="36"/>
      <c r="CZ1254" s="36"/>
      <c r="DA1254" s="36"/>
      <c r="DB1254" s="36"/>
      <c r="DC1254" s="36"/>
      <c r="DD1254" s="36"/>
      <c r="DE1254" s="36"/>
      <c r="DF1254" s="36"/>
      <c r="DG1254" s="36"/>
      <c r="DH1254" s="36"/>
      <c r="DI1254" s="36"/>
      <c r="DJ1254" s="36"/>
      <c r="DK1254" s="36"/>
      <c r="DL1254" s="36"/>
      <c r="DM1254" s="36"/>
    </row>
    <row r="1255" spans="2:117" x14ac:dyDescent="0.5"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  <c r="AI1255" s="36"/>
      <c r="AJ1255" s="36"/>
      <c r="AK1255" s="36"/>
      <c r="AL1255" s="36"/>
      <c r="AM1255" s="36"/>
      <c r="AN1255" s="36"/>
      <c r="AO1255" s="36"/>
      <c r="AP1255" s="36"/>
      <c r="AQ1255" s="36"/>
      <c r="AR1255" s="36"/>
      <c r="AS1255" s="36"/>
      <c r="AT1255" s="36"/>
      <c r="AU1255" s="36"/>
      <c r="AV1255" s="36"/>
      <c r="AW1255" s="36"/>
      <c r="AX1255" s="36"/>
      <c r="AY1255" s="36"/>
      <c r="AZ1255" s="36"/>
      <c r="BA1255" s="36"/>
      <c r="BB1255" s="36"/>
      <c r="BC1255" s="36"/>
      <c r="BD1255" s="36"/>
      <c r="BE1255" s="36"/>
      <c r="BF1255" s="36"/>
      <c r="BG1255" s="36"/>
      <c r="BH1255" s="36"/>
      <c r="BI1255" s="36"/>
      <c r="BJ1255" s="36"/>
      <c r="BK1255" s="36"/>
      <c r="BL1255" s="36"/>
      <c r="BM1255" s="36"/>
      <c r="BN1255" s="36"/>
      <c r="BO1255" s="36"/>
      <c r="BP1255" s="36"/>
      <c r="BQ1255" s="36"/>
      <c r="BR1255" s="36"/>
      <c r="BS1255" s="36"/>
      <c r="BT1255" s="36"/>
      <c r="BU1255" s="36"/>
      <c r="BV1255" s="36"/>
      <c r="BW1255" s="36"/>
      <c r="BX1255" s="36"/>
      <c r="BY1255" s="36"/>
      <c r="BZ1255" s="36"/>
      <c r="CA1255" s="36"/>
      <c r="CB1255" s="36"/>
      <c r="CC1255" s="36"/>
      <c r="CD1255" s="36"/>
      <c r="CE1255" s="36"/>
      <c r="CF1255" s="36"/>
      <c r="CG1255" s="36"/>
      <c r="CH1255" s="36"/>
      <c r="CI1255" s="36"/>
      <c r="CJ1255" s="36"/>
      <c r="CK1255" s="36"/>
      <c r="CL1255" s="36"/>
      <c r="CM1255" s="36"/>
      <c r="CN1255" s="36"/>
      <c r="CO1255" s="36"/>
      <c r="CP1255" s="36"/>
      <c r="CQ1255" s="36"/>
      <c r="CR1255" s="36"/>
      <c r="CS1255" s="36"/>
      <c r="CT1255" s="36"/>
      <c r="CU1255" s="36"/>
      <c r="CV1255" s="36"/>
      <c r="CW1255" s="36"/>
      <c r="CX1255" s="36"/>
      <c r="CY1255" s="36"/>
      <c r="CZ1255" s="36"/>
      <c r="DA1255" s="36"/>
      <c r="DB1255" s="36"/>
      <c r="DC1255" s="36"/>
      <c r="DD1255" s="36"/>
      <c r="DE1255" s="36"/>
      <c r="DF1255" s="36"/>
      <c r="DG1255" s="36"/>
      <c r="DH1255" s="36"/>
      <c r="DI1255" s="36"/>
      <c r="DJ1255" s="36"/>
      <c r="DK1255" s="36"/>
      <c r="DL1255" s="36"/>
      <c r="DM1255" s="36"/>
    </row>
    <row r="1256" spans="2:117" x14ac:dyDescent="0.5"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  <c r="AI1256" s="36"/>
      <c r="AJ1256" s="36"/>
      <c r="AK1256" s="36"/>
      <c r="AL1256" s="36"/>
      <c r="AM1256" s="36"/>
      <c r="AN1256" s="36"/>
      <c r="AO1256" s="36"/>
      <c r="AP1256" s="36"/>
      <c r="AQ1256" s="36"/>
      <c r="AR1256" s="36"/>
      <c r="AS1256" s="36"/>
      <c r="AT1256" s="36"/>
      <c r="AU1256" s="36"/>
      <c r="AV1256" s="36"/>
      <c r="AW1256" s="36"/>
      <c r="AX1256" s="36"/>
      <c r="AY1256" s="36"/>
      <c r="AZ1256" s="36"/>
      <c r="BA1256" s="36"/>
      <c r="BB1256" s="36"/>
      <c r="BC1256" s="36"/>
      <c r="BD1256" s="36"/>
      <c r="BE1256" s="36"/>
      <c r="BF1256" s="36"/>
      <c r="BG1256" s="36"/>
      <c r="BH1256" s="36"/>
      <c r="BI1256" s="36"/>
      <c r="BJ1256" s="36"/>
      <c r="BK1256" s="36"/>
      <c r="BL1256" s="36"/>
      <c r="BM1256" s="36"/>
      <c r="BN1256" s="36"/>
      <c r="BO1256" s="36"/>
      <c r="BP1256" s="36"/>
      <c r="BQ1256" s="36"/>
      <c r="BR1256" s="36"/>
      <c r="BS1256" s="36"/>
      <c r="BT1256" s="36"/>
      <c r="BU1256" s="36"/>
      <c r="BV1256" s="36"/>
      <c r="BW1256" s="36"/>
      <c r="BX1256" s="36"/>
      <c r="BY1256" s="36"/>
      <c r="BZ1256" s="36"/>
      <c r="CA1256" s="36"/>
      <c r="CB1256" s="36"/>
      <c r="CC1256" s="36"/>
      <c r="CD1256" s="36"/>
      <c r="CE1256" s="36"/>
      <c r="CF1256" s="36"/>
      <c r="CG1256" s="36"/>
      <c r="CH1256" s="36"/>
      <c r="CI1256" s="36"/>
      <c r="CJ1256" s="36"/>
      <c r="CK1256" s="36"/>
      <c r="CL1256" s="36"/>
      <c r="CM1256" s="36"/>
      <c r="CN1256" s="36"/>
      <c r="CO1256" s="36"/>
      <c r="CP1256" s="36"/>
      <c r="CQ1256" s="36"/>
      <c r="CR1256" s="36"/>
      <c r="CS1256" s="36"/>
      <c r="CT1256" s="36"/>
      <c r="CU1256" s="36"/>
      <c r="CV1256" s="36"/>
      <c r="CW1256" s="36"/>
      <c r="CX1256" s="36"/>
      <c r="CY1256" s="36"/>
      <c r="CZ1256" s="36"/>
      <c r="DA1256" s="36"/>
      <c r="DB1256" s="36"/>
      <c r="DC1256" s="36"/>
      <c r="DD1256" s="36"/>
      <c r="DE1256" s="36"/>
      <c r="DF1256" s="36"/>
      <c r="DG1256" s="36"/>
      <c r="DH1256" s="36"/>
      <c r="DI1256" s="36"/>
      <c r="DJ1256" s="36"/>
      <c r="DK1256" s="36"/>
      <c r="DL1256" s="36"/>
      <c r="DM1256" s="36"/>
    </row>
    <row r="1257" spans="2:117" x14ac:dyDescent="0.5"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  <c r="AI1257" s="36"/>
      <c r="AJ1257" s="36"/>
      <c r="AK1257" s="36"/>
      <c r="AL1257" s="36"/>
      <c r="AM1257" s="36"/>
      <c r="AN1257" s="36"/>
      <c r="AO1257" s="36"/>
      <c r="AP1257" s="36"/>
      <c r="AQ1257" s="36"/>
      <c r="AR1257" s="36"/>
      <c r="AS1257" s="36"/>
      <c r="AT1257" s="36"/>
      <c r="AU1257" s="36"/>
      <c r="AV1257" s="36"/>
      <c r="AW1257" s="36"/>
      <c r="AX1257" s="36"/>
      <c r="AY1257" s="36"/>
      <c r="AZ1257" s="36"/>
      <c r="BA1257" s="36"/>
      <c r="BB1257" s="36"/>
      <c r="BC1257" s="36"/>
      <c r="BD1257" s="36"/>
      <c r="BE1257" s="36"/>
      <c r="BF1257" s="36"/>
      <c r="BG1257" s="36"/>
      <c r="BH1257" s="36"/>
      <c r="BI1257" s="36"/>
      <c r="BJ1257" s="36"/>
      <c r="BK1257" s="36"/>
      <c r="BL1257" s="36"/>
      <c r="BM1257" s="36"/>
      <c r="BN1257" s="36"/>
      <c r="BO1257" s="36"/>
      <c r="BP1257" s="36"/>
      <c r="BQ1257" s="36"/>
      <c r="BR1257" s="36"/>
      <c r="BS1257" s="36"/>
      <c r="BT1257" s="36"/>
      <c r="BU1257" s="36"/>
      <c r="BV1257" s="36"/>
      <c r="BW1257" s="36"/>
      <c r="BX1257" s="36"/>
      <c r="BY1257" s="36"/>
      <c r="BZ1257" s="36"/>
      <c r="CA1257" s="36"/>
      <c r="CB1257" s="36"/>
      <c r="CC1257" s="36"/>
      <c r="CD1257" s="36"/>
      <c r="CE1257" s="36"/>
      <c r="CF1257" s="36"/>
      <c r="CG1257" s="36"/>
      <c r="CH1257" s="36"/>
      <c r="CI1257" s="36"/>
      <c r="CJ1257" s="36"/>
      <c r="CK1257" s="36"/>
      <c r="CL1257" s="36"/>
      <c r="CM1257" s="36"/>
      <c r="CN1257" s="36"/>
      <c r="CO1257" s="36"/>
      <c r="CP1257" s="36"/>
      <c r="CQ1257" s="36"/>
      <c r="CR1257" s="36"/>
      <c r="CS1257" s="36"/>
      <c r="CT1257" s="36"/>
      <c r="CU1257" s="36"/>
      <c r="CV1257" s="36"/>
      <c r="CW1257" s="36"/>
      <c r="CX1257" s="36"/>
      <c r="CY1257" s="36"/>
      <c r="CZ1257" s="36"/>
      <c r="DA1257" s="36"/>
      <c r="DB1257" s="36"/>
      <c r="DC1257" s="36"/>
      <c r="DD1257" s="36"/>
      <c r="DE1257" s="36"/>
      <c r="DF1257" s="36"/>
      <c r="DG1257" s="36"/>
      <c r="DH1257" s="36"/>
      <c r="DI1257" s="36"/>
      <c r="DJ1257" s="36"/>
      <c r="DK1257" s="36"/>
      <c r="DL1257" s="36"/>
      <c r="DM1257" s="36"/>
    </row>
    <row r="1258" spans="2:117" x14ac:dyDescent="0.5"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  <c r="AI1258" s="36"/>
      <c r="AJ1258" s="36"/>
      <c r="AK1258" s="36"/>
      <c r="AL1258" s="36"/>
      <c r="AM1258" s="36"/>
      <c r="AN1258" s="36"/>
      <c r="AO1258" s="36"/>
      <c r="AP1258" s="36"/>
      <c r="AQ1258" s="36"/>
      <c r="AR1258" s="36"/>
      <c r="AS1258" s="36"/>
      <c r="AT1258" s="36"/>
      <c r="AU1258" s="36"/>
      <c r="AV1258" s="36"/>
      <c r="AW1258" s="36"/>
      <c r="AX1258" s="36"/>
      <c r="AY1258" s="36"/>
      <c r="AZ1258" s="36"/>
      <c r="BA1258" s="36"/>
      <c r="BB1258" s="36"/>
      <c r="BC1258" s="36"/>
      <c r="BD1258" s="36"/>
      <c r="BE1258" s="36"/>
      <c r="BF1258" s="36"/>
      <c r="BG1258" s="36"/>
      <c r="BH1258" s="36"/>
      <c r="BI1258" s="36"/>
      <c r="BJ1258" s="36"/>
      <c r="BK1258" s="36"/>
      <c r="BL1258" s="36"/>
      <c r="BM1258" s="36"/>
      <c r="BN1258" s="36"/>
      <c r="BO1258" s="36"/>
      <c r="BP1258" s="36"/>
      <c r="BQ1258" s="36"/>
      <c r="BR1258" s="36"/>
      <c r="BS1258" s="36"/>
      <c r="BT1258" s="36"/>
      <c r="BU1258" s="36"/>
      <c r="BV1258" s="36"/>
      <c r="BW1258" s="36"/>
      <c r="BX1258" s="36"/>
      <c r="BY1258" s="36"/>
      <c r="BZ1258" s="36"/>
      <c r="CA1258" s="36"/>
      <c r="CB1258" s="36"/>
      <c r="CC1258" s="36"/>
      <c r="CD1258" s="36"/>
      <c r="CE1258" s="36"/>
      <c r="CF1258" s="36"/>
      <c r="CG1258" s="36"/>
      <c r="CH1258" s="36"/>
      <c r="CI1258" s="36"/>
      <c r="CJ1258" s="36"/>
      <c r="CK1258" s="36"/>
      <c r="CL1258" s="36"/>
      <c r="CM1258" s="36"/>
      <c r="CN1258" s="36"/>
      <c r="CO1258" s="36"/>
      <c r="CP1258" s="36"/>
      <c r="CQ1258" s="36"/>
      <c r="CR1258" s="36"/>
      <c r="CS1258" s="36"/>
      <c r="CT1258" s="36"/>
      <c r="CU1258" s="36"/>
      <c r="CV1258" s="36"/>
      <c r="CW1258" s="36"/>
      <c r="CX1258" s="36"/>
      <c r="CY1258" s="36"/>
      <c r="CZ1258" s="36"/>
      <c r="DA1258" s="36"/>
      <c r="DB1258" s="36"/>
      <c r="DC1258" s="36"/>
      <c r="DD1258" s="36"/>
      <c r="DE1258" s="36"/>
      <c r="DF1258" s="36"/>
      <c r="DG1258" s="36"/>
      <c r="DH1258" s="36"/>
      <c r="DI1258" s="36"/>
      <c r="DJ1258" s="36"/>
      <c r="DK1258" s="36"/>
      <c r="DL1258" s="36"/>
      <c r="DM1258" s="36"/>
    </row>
    <row r="1259" spans="2:117" x14ac:dyDescent="0.5"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  <c r="AI1259" s="36"/>
      <c r="AJ1259" s="36"/>
      <c r="AK1259" s="36"/>
      <c r="AL1259" s="36"/>
      <c r="AM1259" s="36"/>
      <c r="AN1259" s="36"/>
      <c r="AO1259" s="36"/>
      <c r="AP1259" s="36"/>
      <c r="AQ1259" s="36"/>
      <c r="AR1259" s="36"/>
      <c r="AS1259" s="36"/>
      <c r="AT1259" s="36"/>
      <c r="AU1259" s="36"/>
      <c r="AV1259" s="36"/>
      <c r="AW1259" s="36"/>
      <c r="AX1259" s="36"/>
      <c r="AY1259" s="36"/>
      <c r="AZ1259" s="36"/>
      <c r="BA1259" s="36"/>
      <c r="BB1259" s="36"/>
      <c r="BC1259" s="36"/>
      <c r="BD1259" s="36"/>
      <c r="BE1259" s="36"/>
      <c r="BF1259" s="36"/>
      <c r="BG1259" s="36"/>
      <c r="BH1259" s="36"/>
      <c r="BI1259" s="36"/>
      <c r="BJ1259" s="36"/>
      <c r="BK1259" s="36"/>
      <c r="BL1259" s="36"/>
      <c r="BM1259" s="36"/>
      <c r="BN1259" s="36"/>
      <c r="BO1259" s="36"/>
      <c r="BP1259" s="36"/>
      <c r="BQ1259" s="36"/>
      <c r="BR1259" s="36"/>
      <c r="BS1259" s="36"/>
      <c r="BT1259" s="36"/>
      <c r="BU1259" s="36"/>
      <c r="BV1259" s="36"/>
      <c r="BW1259" s="36"/>
      <c r="BX1259" s="36"/>
      <c r="BY1259" s="36"/>
      <c r="BZ1259" s="36"/>
      <c r="CA1259" s="36"/>
      <c r="CB1259" s="36"/>
      <c r="CC1259" s="36"/>
      <c r="CD1259" s="36"/>
      <c r="CE1259" s="36"/>
      <c r="CF1259" s="36"/>
      <c r="CG1259" s="36"/>
      <c r="CH1259" s="36"/>
      <c r="CI1259" s="36"/>
      <c r="CJ1259" s="36"/>
      <c r="CK1259" s="36"/>
      <c r="CL1259" s="36"/>
      <c r="CM1259" s="36"/>
      <c r="CN1259" s="36"/>
      <c r="CO1259" s="36"/>
      <c r="CP1259" s="36"/>
      <c r="CQ1259" s="36"/>
      <c r="CR1259" s="36"/>
      <c r="CS1259" s="36"/>
      <c r="CT1259" s="36"/>
      <c r="CU1259" s="36"/>
      <c r="CV1259" s="36"/>
      <c r="CW1259" s="36"/>
      <c r="CX1259" s="36"/>
      <c r="CY1259" s="36"/>
      <c r="CZ1259" s="36"/>
      <c r="DA1259" s="36"/>
      <c r="DB1259" s="36"/>
      <c r="DC1259" s="36"/>
      <c r="DD1259" s="36"/>
      <c r="DE1259" s="36"/>
      <c r="DF1259" s="36"/>
      <c r="DG1259" s="36"/>
      <c r="DH1259" s="36"/>
      <c r="DI1259" s="36"/>
      <c r="DJ1259" s="36"/>
      <c r="DK1259" s="36"/>
      <c r="DL1259" s="36"/>
      <c r="DM1259" s="36"/>
    </row>
    <row r="1260" spans="2:117" x14ac:dyDescent="0.5"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  <c r="AI1260" s="36"/>
      <c r="AJ1260" s="36"/>
      <c r="AK1260" s="36"/>
      <c r="AL1260" s="36"/>
      <c r="AM1260" s="36"/>
      <c r="AN1260" s="36"/>
      <c r="AO1260" s="36"/>
      <c r="AP1260" s="36"/>
      <c r="AQ1260" s="36"/>
      <c r="AR1260" s="36"/>
      <c r="AS1260" s="36"/>
      <c r="AT1260" s="36"/>
      <c r="AU1260" s="36"/>
      <c r="AV1260" s="36"/>
      <c r="AW1260" s="36"/>
      <c r="AX1260" s="36"/>
      <c r="AY1260" s="36"/>
      <c r="AZ1260" s="36"/>
      <c r="BA1260" s="36"/>
      <c r="BB1260" s="36"/>
      <c r="BC1260" s="36"/>
      <c r="BD1260" s="36"/>
      <c r="BE1260" s="36"/>
      <c r="BF1260" s="36"/>
      <c r="BG1260" s="36"/>
      <c r="BH1260" s="36"/>
      <c r="BI1260" s="36"/>
      <c r="BJ1260" s="36"/>
      <c r="BK1260" s="36"/>
      <c r="BL1260" s="36"/>
      <c r="BM1260" s="36"/>
      <c r="BN1260" s="36"/>
      <c r="BO1260" s="36"/>
      <c r="BP1260" s="36"/>
      <c r="BQ1260" s="36"/>
      <c r="BR1260" s="36"/>
      <c r="BS1260" s="36"/>
      <c r="BT1260" s="36"/>
      <c r="BU1260" s="36"/>
      <c r="BV1260" s="36"/>
      <c r="BW1260" s="36"/>
      <c r="BX1260" s="36"/>
      <c r="BY1260" s="36"/>
      <c r="BZ1260" s="36"/>
      <c r="CA1260" s="36"/>
      <c r="CB1260" s="36"/>
      <c r="CC1260" s="36"/>
      <c r="CD1260" s="36"/>
      <c r="CE1260" s="36"/>
      <c r="CF1260" s="36"/>
      <c r="CG1260" s="36"/>
      <c r="CH1260" s="36"/>
      <c r="CI1260" s="36"/>
      <c r="CJ1260" s="36"/>
      <c r="CK1260" s="36"/>
      <c r="CL1260" s="36"/>
      <c r="CM1260" s="36"/>
      <c r="CN1260" s="36"/>
      <c r="CO1260" s="36"/>
      <c r="CP1260" s="36"/>
      <c r="CQ1260" s="36"/>
      <c r="CR1260" s="36"/>
      <c r="CS1260" s="36"/>
      <c r="CT1260" s="36"/>
      <c r="CU1260" s="36"/>
      <c r="CV1260" s="36"/>
      <c r="CW1260" s="36"/>
      <c r="CX1260" s="36"/>
      <c r="CY1260" s="36"/>
      <c r="CZ1260" s="36"/>
      <c r="DA1260" s="36"/>
      <c r="DB1260" s="36"/>
      <c r="DC1260" s="36"/>
      <c r="DD1260" s="36"/>
      <c r="DE1260" s="36"/>
      <c r="DF1260" s="36"/>
      <c r="DG1260" s="36"/>
      <c r="DH1260" s="36"/>
      <c r="DI1260" s="36"/>
      <c r="DJ1260" s="36"/>
      <c r="DK1260" s="36"/>
      <c r="DL1260" s="36"/>
      <c r="DM1260" s="36"/>
    </row>
    <row r="1261" spans="2:117" x14ac:dyDescent="0.5"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6"/>
      <c r="AW1261" s="36"/>
      <c r="AX1261" s="36"/>
      <c r="AY1261" s="36"/>
      <c r="AZ1261" s="36"/>
      <c r="BA1261" s="36"/>
      <c r="BB1261" s="36"/>
      <c r="BC1261" s="36"/>
      <c r="BD1261" s="36"/>
      <c r="BE1261" s="36"/>
      <c r="BF1261" s="36"/>
      <c r="BG1261" s="36"/>
      <c r="BH1261" s="36"/>
      <c r="BI1261" s="36"/>
      <c r="BJ1261" s="36"/>
      <c r="BK1261" s="36"/>
      <c r="BL1261" s="36"/>
      <c r="BM1261" s="36"/>
      <c r="BN1261" s="36"/>
      <c r="BO1261" s="36"/>
      <c r="BP1261" s="36"/>
      <c r="BQ1261" s="36"/>
      <c r="BR1261" s="36"/>
      <c r="BS1261" s="36"/>
      <c r="BT1261" s="36"/>
      <c r="BU1261" s="36"/>
      <c r="BV1261" s="36"/>
      <c r="BW1261" s="36"/>
      <c r="BX1261" s="36"/>
      <c r="BY1261" s="36"/>
      <c r="BZ1261" s="36"/>
      <c r="CA1261" s="36"/>
      <c r="CB1261" s="36"/>
      <c r="CC1261" s="36"/>
      <c r="CD1261" s="36"/>
      <c r="CE1261" s="36"/>
      <c r="CF1261" s="36"/>
      <c r="CG1261" s="36"/>
      <c r="CH1261" s="36"/>
      <c r="CI1261" s="36"/>
      <c r="CJ1261" s="36"/>
      <c r="CK1261" s="36"/>
      <c r="CL1261" s="36"/>
      <c r="CM1261" s="36"/>
      <c r="CN1261" s="36"/>
      <c r="CO1261" s="36"/>
      <c r="CP1261" s="36"/>
      <c r="CQ1261" s="36"/>
      <c r="CR1261" s="36"/>
      <c r="CS1261" s="36"/>
      <c r="CT1261" s="36"/>
      <c r="CU1261" s="36"/>
      <c r="CV1261" s="36"/>
      <c r="CW1261" s="36"/>
      <c r="CX1261" s="36"/>
      <c r="CY1261" s="36"/>
      <c r="CZ1261" s="36"/>
      <c r="DA1261" s="36"/>
      <c r="DB1261" s="36"/>
      <c r="DC1261" s="36"/>
      <c r="DD1261" s="36"/>
      <c r="DE1261" s="36"/>
      <c r="DF1261" s="36"/>
      <c r="DG1261" s="36"/>
      <c r="DH1261" s="36"/>
      <c r="DI1261" s="36"/>
      <c r="DJ1261" s="36"/>
      <c r="DK1261" s="36"/>
      <c r="DL1261" s="36"/>
      <c r="DM1261" s="36"/>
    </row>
    <row r="1262" spans="2:117" x14ac:dyDescent="0.5"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6"/>
      <c r="AW1262" s="36"/>
      <c r="AX1262" s="36"/>
      <c r="AY1262" s="36"/>
      <c r="AZ1262" s="36"/>
      <c r="BA1262" s="36"/>
      <c r="BB1262" s="36"/>
      <c r="BC1262" s="36"/>
      <c r="BD1262" s="36"/>
      <c r="BE1262" s="36"/>
      <c r="BF1262" s="36"/>
      <c r="BG1262" s="36"/>
      <c r="BH1262" s="36"/>
      <c r="BI1262" s="36"/>
      <c r="BJ1262" s="36"/>
      <c r="BK1262" s="36"/>
      <c r="BL1262" s="36"/>
      <c r="BM1262" s="36"/>
      <c r="BN1262" s="36"/>
      <c r="BO1262" s="36"/>
      <c r="BP1262" s="36"/>
      <c r="BQ1262" s="36"/>
      <c r="BR1262" s="36"/>
      <c r="BS1262" s="36"/>
      <c r="BT1262" s="36"/>
      <c r="BU1262" s="36"/>
      <c r="BV1262" s="36"/>
      <c r="BW1262" s="36"/>
      <c r="BX1262" s="36"/>
      <c r="BY1262" s="36"/>
      <c r="BZ1262" s="36"/>
      <c r="CA1262" s="36"/>
      <c r="CB1262" s="36"/>
      <c r="CC1262" s="36"/>
      <c r="CD1262" s="36"/>
      <c r="CE1262" s="36"/>
      <c r="CF1262" s="36"/>
      <c r="CG1262" s="36"/>
      <c r="CH1262" s="36"/>
      <c r="CI1262" s="36"/>
      <c r="CJ1262" s="36"/>
      <c r="CK1262" s="36"/>
      <c r="CL1262" s="36"/>
      <c r="CM1262" s="36"/>
      <c r="CN1262" s="36"/>
      <c r="CO1262" s="36"/>
      <c r="CP1262" s="36"/>
      <c r="CQ1262" s="36"/>
      <c r="CR1262" s="36"/>
      <c r="CS1262" s="36"/>
      <c r="CT1262" s="36"/>
      <c r="CU1262" s="36"/>
      <c r="CV1262" s="36"/>
      <c r="CW1262" s="36"/>
      <c r="CX1262" s="36"/>
      <c r="CY1262" s="36"/>
      <c r="CZ1262" s="36"/>
      <c r="DA1262" s="36"/>
      <c r="DB1262" s="36"/>
      <c r="DC1262" s="36"/>
      <c r="DD1262" s="36"/>
      <c r="DE1262" s="36"/>
      <c r="DF1262" s="36"/>
      <c r="DG1262" s="36"/>
      <c r="DH1262" s="36"/>
      <c r="DI1262" s="36"/>
      <c r="DJ1262" s="36"/>
      <c r="DK1262" s="36"/>
      <c r="DL1262" s="36"/>
      <c r="DM1262" s="36"/>
    </row>
    <row r="1263" spans="2:117" x14ac:dyDescent="0.5"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  <c r="AI1263" s="36"/>
      <c r="AJ1263" s="36"/>
      <c r="AK1263" s="36"/>
      <c r="AL1263" s="36"/>
      <c r="AM1263" s="36"/>
      <c r="AN1263" s="36"/>
      <c r="AO1263" s="36"/>
      <c r="AP1263" s="36"/>
      <c r="AQ1263" s="36"/>
      <c r="AR1263" s="36"/>
      <c r="AS1263" s="36"/>
      <c r="AT1263" s="36"/>
      <c r="AU1263" s="36"/>
      <c r="AV1263" s="36"/>
      <c r="AW1263" s="36"/>
      <c r="AX1263" s="36"/>
      <c r="AY1263" s="36"/>
      <c r="AZ1263" s="36"/>
      <c r="BA1263" s="36"/>
      <c r="BB1263" s="36"/>
      <c r="BC1263" s="36"/>
      <c r="BD1263" s="36"/>
      <c r="BE1263" s="36"/>
      <c r="BF1263" s="36"/>
      <c r="BG1263" s="36"/>
      <c r="BH1263" s="36"/>
      <c r="BI1263" s="36"/>
      <c r="BJ1263" s="36"/>
      <c r="BK1263" s="36"/>
      <c r="BL1263" s="36"/>
      <c r="BM1263" s="36"/>
      <c r="BN1263" s="36"/>
      <c r="BO1263" s="36"/>
      <c r="BP1263" s="36"/>
      <c r="BQ1263" s="36"/>
      <c r="BR1263" s="36"/>
      <c r="BS1263" s="36"/>
      <c r="BT1263" s="36"/>
      <c r="BU1263" s="36"/>
      <c r="BV1263" s="36"/>
      <c r="BW1263" s="36"/>
      <c r="BX1263" s="36"/>
      <c r="BY1263" s="36"/>
      <c r="BZ1263" s="36"/>
      <c r="CA1263" s="36"/>
      <c r="CB1263" s="36"/>
      <c r="CC1263" s="36"/>
      <c r="CD1263" s="36"/>
      <c r="CE1263" s="36"/>
      <c r="CF1263" s="36"/>
      <c r="CG1263" s="36"/>
      <c r="CH1263" s="36"/>
      <c r="CI1263" s="36"/>
      <c r="CJ1263" s="36"/>
      <c r="CK1263" s="36"/>
      <c r="CL1263" s="36"/>
      <c r="CM1263" s="36"/>
      <c r="CN1263" s="36"/>
      <c r="CO1263" s="36"/>
      <c r="CP1263" s="36"/>
      <c r="CQ1263" s="36"/>
      <c r="CR1263" s="36"/>
      <c r="CS1263" s="36"/>
      <c r="CT1263" s="36"/>
      <c r="CU1263" s="36"/>
      <c r="CV1263" s="36"/>
      <c r="CW1263" s="36"/>
      <c r="CX1263" s="36"/>
      <c r="CY1263" s="36"/>
      <c r="CZ1263" s="36"/>
      <c r="DA1263" s="36"/>
      <c r="DB1263" s="36"/>
      <c r="DC1263" s="36"/>
      <c r="DD1263" s="36"/>
      <c r="DE1263" s="36"/>
      <c r="DF1263" s="36"/>
      <c r="DG1263" s="36"/>
      <c r="DH1263" s="36"/>
      <c r="DI1263" s="36"/>
      <c r="DJ1263" s="36"/>
      <c r="DK1263" s="36"/>
      <c r="DL1263" s="36"/>
      <c r="DM1263" s="36"/>
    </row>
    <row r="1264" spans="2:117" x14ac:dyDescent="0.5"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  <c r="AI1264" s="36"/>
      <c r="AJ1264" s="36"/>
      <c r="AK1264" s="36"/>
      <c r="AL1264" s="36"/>
      <c r="AM1264" s="36"/>
      <c r="AN1264" s="36"/>
      <c r="AO1264" s="36"/>
      <c r="AP1264" s="36"/>
      <c r="AQ1264" s="36"/>
      <c r="AR1264" s="36"/>
      <c r="AS1264" s="36"/>
      <c r="AT1264" s="36"/>
      <c r="AU1264" s="36"/>
      <c r="AV1264" s="36"/>
      <c r="AW1264" s="36"/>
      <c r="AX1264" s="36"/>
      <c r="AY1264" s="36"/>
      <c r="AZ1264" s="36"/>
      <c r="BA1264" s="36"/>
      <c r="BB1264" s="36"/>
      <c r="BC1264" s="36"/>
      <c r="BD1264" s="36"/>
      <c r="BE1264" s="36"/>
      <c r="BF1264" s="36"/>
      <c r="BG1264" s="36"/>
      <c r="BH1264" s="36"/>
      <c r="BI1264" s="36"/>
      <c r="BJ1264" s="36"/>
      <c r="BK1264" s="36"/>
      <c r="BL1264" s="36"/>
      <c r="BM1264" s="36"/>
      <c r="BN1264" s="36"/>
      <c r="BO1264" s="36"/>
      <c r="BP1264" s="36"/>
      <c r="BQ1264" s="36"/>
      <c r="BR1264" s="36"/>
      <c r="BS1264" s="36"/>
      <c r="BT1264" s="36"/>
      <c r="BU1264" s="36"/>
      <c r="BV1264" s="36"/>
      <c r="BW1264" s="36"/>
      <c r="BX1264" s="36"/>
      <c r="BY1264" s="36"/>
      <c r="BZ1264" s="36"/>
      <c r="CA1264" s="36"/>
      <c r="CB1264" s="36"/>
      <c r="CC1264" s="36"/>
      <c r="CD1264" s="36"/>
      <c r="CE1264" s="36"/>
      <c r="CF1264" s="36"/>
      <c r="CG1264" s="36"/>
      <c r="CH1264" s="36"/>
      <c r="CI1264" s="36"/>
      <c r="CJ1264" s="36"/>
      <c r="CK1264" s="36"/>
      <c r="CL1264" s="36"/>
      <c r="CM1264" s="36"/>
      <c r="CN1264" s="36"/>
      <c r="CO1264" s="36"/>
      <c r="CP1264" s="36"/>
      <c r="CQ1264" s="36"/>
      <c r="CR1264" s="36"/>
      <c r="CS1264" s="36"/>
      <c r="CT1264" s="36"/>
      <c r="CU1264" s="36"/>
      <c r="CV1264" s="36"/>
      <c r="CW1264" s="36"/>
      <c r="CX1264" s="36"/>
      <c r="CY1264" s="36"/>
      <c r="CZ1264" s="36"/>
      <c r="DA1264" s="36"/>
      <c r="DB1264" s="36"/>
      <c r="DC1264" s="36"/>
      <c r="DD1264" s="36"/>
      <c r="DE1264" s="36"/>
      <c r="DF1264" s="36"/>
      <c r="DG1264" s="36"/>
      <c r="DH1264" s="36"/>
      <c r="DI1264" s="36"/>
      <c r="DJ1264" s="36"/>
      <c r="DK1264" s="36"/>
      <c r="DL1264" s="36"/>
      <c r="DM1264" s="36"/>
    </row>
    <row r="1265" spans="2:117" x14ac:dyDescent="0.5"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  <c r="AI1265" s="36"/>
      <c r="AJ1265" s="36"/>
      <c r="AK1265" s="36"/>
      <c r="AL1265" s="36"/>
      <c r="AM1265" s="36"/>
      <c r="AN1265" s="36"/>
      <c r="AO1265" s="36"/>
      <c r="AP1265" s="36"/>
      <c r="AQ1265" s="36"/>
      <c r="AR1265" s="36"/>
      <c r="AS1265" s="36"/>
      <c r="AT1265" s="36"/>
      <c r="AU1265" s="36"/>
      <c r="AV1265" s="36"/>
      <c r="AW1265" s="36"/>
      <c r="AX1265" s="36"/>
      <c r="AY1265" s="36"/>
      <c r="AZ1265" s="36"/>
      <c r="BA1265" s="36"/>
      <c r="BB1265" s="36"/>
      <c r="BC1265" s="36"/>
      <c r="BD1265" s="36"/>
      <c r="BE1265" s="36"/>
      <c r="BF1265" s="36"/>
      <c r="BG1265" s="36"/>
      <c r="BH1265" s="36"/>
      <c r="BI1265" s="36"/>
      <c r="BJ1265" s="36"/>
      <c r="BK1265" s="36"/>
      <c r="BL1265" s="36"/>
      <c r="BM1265" s="36"/>
      <c r="BN1265" s="36"/>
      <c r="BO1265" s="36"/>
      <c r="BP1265" s="36"/>
      <c r="BQ1265" s="36"/>
      <c r="BR1265" s="36"/>
      <c r="BS1265" s="36"/>
      <c r="BT1265" s="36"/>
      <c r="BU1265" s="36"/>
      <c r="BV1265" s="36"/>
      <c r="BW1265" s="36"/>
      <c r="BX1265" s="36"/>
      <c r="BY1265" s="36"/>
      <c r="BZ1265" s="36"/>
      <c r="CA1265" s="36"/>
      <c r="CB1265" s="36"/>
      <c r="CC1265" s="36"/>
      <c r="CD1265" s="36"/>
      <c r="CE1265" s="36"/>
      <c r="CF1265" s="36"/>
      <c r="CG1265" s="36"/>
      <c r="CH1265" s="36"/>
      <c r="CI1265" s="36"/>
      <c r="CJ1265" s="36"/>
      <c r="CK1265" s="36"/>
      <c r="CL1265" s="36"/>
      <c r="CM1265" s="36"/>
      <c r="CN1265" s="36"/>
      <c r="CO1265" s="36"/>
      <c r="CP1265" s="36"/>
      <c r="CQ1265" s="36"/>
      <c r="CR1265" s="36"/>
      <c r="CS1265" s="36"/>
      <c r="CT1265" s="36"/>
      <c r="CU1265" s="36"/>
      <c r="CV1265" s="36"/>
      <c r="CW1265" s="36"/>
      <c r="CX1265" s="36"/>
      <c r="CY1265" s="36"/>
      <c r="CZ1265" s="36"/>
      <c r="DA1265" s="36"/>
      <c r="DB1265" s="36"/>
      <c r="DC1265" s="36"/>
      <c r="DD1265" s="36"/>
      <c r="DE1265" s="36"/>
      <c r="DF1265" s="36"/>
      <c r="DG1265" s="36"/>
      <c r="DH1265" s="36"/>
      <c r="DI1265" s="36"/>
      <c r="DJ1265" s="36"/>
      <c r="DK1265" s="36"/>
      <c r="DL1265" s="36"/>
      <c r="DM1265" s="36"/>
    </row>
    <row r="1266" spans="2:117" x14ac:dyDescent="0.5"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  <c r="AI1266" s="36"/>
      <c r="AJ1266" s="36"/>
      <c r="AK1266" s="36"/>
      <c r="AL1266" s="36"/>
      <c r="AM1266" s="36"/>
      <c r="AN1266" s="36"/>
      <c r="AO1266" s="36"/>
      <c r="AP1266" s="36"/>
      <c r="AQ1266" s="36"/>
      <c r="AR1266" s="36"/>
      <c r="AS1266" s="36"/>
      <c r="AT1266" s="36"/>
      <c r="AU1266" s="36"/>
      <c r="AV1266" s="36"/>
      <c r="AW1266" s="36"/>
      <c r="AX1266" s="36"/>
      <c r="AY1266" s="36"/>
      <c r="AZ1266" s="36"/>
      <c r="BA1266" s="36"/>
      <c r="BB1266" s="36"/>
      <c r="BC1266" s="36"/>
      <c r="BD1266" s="36"/>
      <c r="BE1266" s="36"/>
      <c r="BF1266" s="36"/>
      <c r="BG1266" s="36"/>
      <c r="BH1266" s="36"/>
      <c r="BI1266" s="36"/>
      <c r="BJ1266" s="36"/>
      <c r="BK1266" s="36"/>
      <c r="BL1266" s="36"/>
      <c r="BM1266" s="36"/>
      <c r="BN1266" s="36"/>
      <c r="BO1266" s="36"/>
      <c r="BP1266" s="36"/>
      <c r="BQ1266" s="36"/>
      <c r="BR1266" s="36"/>
      <c r="BS1266" s="36"/>
      <c r="BT1266" s="36"/>
      <c r="BU1266" s="36"/>
      <c r="BV1266" s="36"/>
      <c r="BW1266" s="36"/>
      <c r="BX1266" s="36"/>
      <c r="BY1266" s="36"/>
      <c r="BZ1266" s="36"/>
      <c r="CA1266" s="36"/>
      <c r="CB1266" s="36"/>
      <c r="CC1266" s="36"/>
      <c r="CD1266" s="36"/>
      <c r="CE1266" s="36"/>
      <c r="CF1266" s="36"/>
      <c r="CG1266" s="36"/>
      <c r="CH1266" s="36"/>
      <c r="CI1266" s="36"/>
      <c r="CJ1266" s="36"/>
      <c r="CK1266" s="36"/>
      <c r="CL1266" s="36"/>
      <c r="CM1266" s="36"/>
      <c r="CN1266" s="36"/>
      <c r="CO1266" s="36"/>
      <c r="CP1266" s="36"/>
      <c r="CQ1266" s="36"/>
      <c r="CR1266" s="36"/>
      <c r="CS1266" s="36"/>
      <c r="CT1266" s="36"/>
      <c r="CU1266" s="36"/>
      <c r="CV1266" s="36"/>
      <c r="CW1266" s="36"/>
      <c r="CX1266" s="36"/>
      <c r="CY1266" s="36"/>
      <c r="CZ1266" s="36"/>
      <c r="DA1266" s="36"/>
      <c r="DB1266" s="36"/>
      <c r="DC1266" s="36"/>
      <c r="DD1266" s="36"/>
      <c r="DE1266" s="36"/>
      <c r="DF1266" s="36"/>
      <c r="DG1266" s="36"/>
      <c r="DH1266" s="36"/>
      <c r="DI1266" s="36"/>
      <c r="DJ1266" s="36"/>
      <c r="DK1266" s="36"/>
      <c r="DL1266" s="36"/>
      <c r="DM1266" s="36"/>
    </row>
    <row r="1267" spans="2:117" x14ac:dyDescent="0.5"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  <c r="AI1267" s="36"/>
      <c r="AJ1267" s="36"/>
      <c r="AK1267" s="36"/>
      <c r="AL1267" s="36"/>
      <c r="AM1267" s="36"/>
      <c r="AN1267" s="36"/>
      <c r="AO1267" s="36"/>
      <c r="AP1267" s="36"/>
      <c r="AQ1267" s="36"/>
      <c r="AR1267" s="36"/>
      <c r="AS1267" s="36"/>
      <c r="AT1267" s="36"/>
      <c r="AU1267" s="36"/>
      <c r="AV1267" s="36"/>
      <c r="AW1267" s="36"/>
      <c r="AX1267" s="36"/>
      <c r="AY1267" s="36"/>
      <c r="AZ1267" s="36"/>
      <c r="BA1267" s="36"/>
      <c r="BB1267" s="36"/>
      <c r="BC1267" s="36"/>
      <c r="BD1267" s="36"/>
      <c r="BE1267" s="36"/>
      <c r="BF1267" s="36"/>
      <c r="BG1267" s="36"/>
      <c r="BH1267" s="36"/>
      <c r="BI1267" s="36"/>
      <c r="BJ1267" s="36"/>
      <c r="BK1267" s="36"/>
      <c r="BL1267" s="36"/>
      <c r="BM1267" s="36"/>
      <c r="BN1267" s="36"/>
      <c r="BO1267" s="36"/>
      <c r="BP1267" s="36"/>
      <c r="BQ1267" s="36"/>
      <c r="BR1267" s="36"/>
      <c r="BS1267" s="36"/>
      <c r="BT1267" s="36"/>
      <c r="BU1267" s="36"/>
      <c r="BV1267" s="36"/>
      <c r="BW1267" s="36"/>
      <c r="BX1267" s="36"/>
      <c r="BY1267" s="36"/>
      <c r="BZ1267" s="36"/>
      <c r="CA1267" s="36"/>
      <c r="CB1267" s="36"/>
      <c r="CC1267" s="36"/>
      <c r="CD1267" s="36"/>
      <c r="CE1267" s="36"/>
      <c r="CF1267" s="36"/>
      <c r="CG1267" s="36"/>
      <c r="CH1267" s="36"/>
      <c r="CI1267" s="36"/>
      <c r="CJ1267" s="36"/>
      <c r="CK1267" s="36"/>
      <c r="CL1267" s="36"/>
      <c r="CM1267" s="36"/>
      <c r="CN1267" s="36"/>
      <c r="CO1267" s="36"/>
      <c r="CP1267" s="36"/>
      <c r="CQ1267" s="36"/>
      <c r="CR1267" s="36"/>
      <c r="CS1267" s="36"/>
      <c r="CT1267" s="36"/>
      <c r="CU1267" s="36"/>
      <c r="CV1267" s="36"/>
      <c r="CW1267" s="36"/>
      <c r="CX1267" s="36"/>
      <c r="CY1267" s="36"/>
      <c r="CZ1267" s="36"/>
      <c r="DA1267" s="36"/>
      <c r="DB1267" s="36"/>
      <c r="DC1267" s="36"/>
      <c r="DD1267" s="36"/>
      <c r="DE1267" s="36"/>
      <c r="DF1267" s="36"/>
      <c r="DG1267" s="36"/>
      <c r="DH1267" s="36"/>
      <c r="DI1267" s="36"/>
      <c r="DJ1267" s="36"/>
      <c r="DK1267" s="36"/>
      <c r="DL1267" s="36"/>
      <c r="DM1267" s="36"/>
    </row>
    <row r="1268" spans="2:117" x14ac:dyDescent="0.5"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  <c r="AI1268" s="36"/>
      <c r="AJ1268" s="36"/>
      <c r="AK1268" s="36"/>
      <c r="AL1268" s="36"/>
      <c r="AM1268" s="36"/>
      <c r="AN1268" s="36"/>
      <c r="AO1268" s="36"/>
      <c r="AP1268" s="36"/>
      <c r="AQ1268" s="36"/>
      <c r="AR1268" s="36"/>
      <c r="AS1268" s="36"/>
      <c r="AT1268" s="36"/>
      <c r="AU1268" s="36"/>
      <c r="AV1268" s="36"/>
      <c r="AW1268" s="36"/>
      <c r="AX1268" s="36"/>
      <c r="AY1268" s="36"/>
      <c r="AZ1268" s="36"/>
      <c r="BA1268" s="36"/>
      <c r="BB1268" s="36"/>
      <c r="BC1268" s="36"/>
      <c r="BD1268" s="36"/>
      <c r="BE1268" s="36"/>
      <c r="BF1268" s="36"/>
      <c r="BG1268" s="36"/>
      <c r="BH1268" s="36"/>
      <c r="BI1268" s="36"/>
      <c r="BJ1268" s="36"/>
      <c r="BK1268" s="36"/>
      <c r="BL1268" s="36"/>
      <c r="BM1268" s="36"/>
      <c r="BN1268" s="36"/>
      <c r="BO1268" s="36"/>
      <c r="BP1268" s="36"/>
      <c r="BQ1268" s="36"/>
      <c r="BR1268" s="36"/>
      <c r="BS1268" s="36"/>
      <c r="BT1268" s="36"/>
      <c r="BU1268" s="36"/>
      <c r="BV1268" s="36"/>
      <c r="BW1268" s="36"/>
      <c r="BX1268" s="36"/>
      <c r="BY1268" s="36"/>
      <c r="BZ1268" s="36"/>
      <c r="CA1268" s="36"/>
      <c r="CB1268" s="36"/>
      <c r="CC1268" s="36"/>
      <c r="CD1268" s="36"/>
      <c r="CE1268" s="36"/>
      <c r="CF1268" s="36"/>
      <c r="CG1268" s="36"/>
      <c r="CH1268" s="36"/>
      <c r="CI1268" s="36"/>
      <c r="CJ1268" s="36"/>
      <c r="CK1268" s="36"/>
      <c r="CL1268" s="36"/>
      <c r="CM1268" s="36"/>
      <c r="CN1268" s="36"/>
      <c r="CO1268" s="36"/>
      <c r="CP1268" s="36"/>
      <c r="CQ1268" s="36"/>
      <c r="CR1268" s="36"/>
      <c r="CS1268" s="36"/>
      <c r="CT1268" s="36"/>
      <c r="CU1268" s="36"/>
      <c r="CV1268" s="36"/>
      <c r="CW1268" s="36"/>
      <c r="CX1268" s="36"/>
      <c r="CY1268" s="36"/>
      <c r="CZ1268" s="36"/>
      <c r="DA1268" s="36"/>
      <c r="DB1268" s="36"/>
      <c r="DC1268" s="36"/>
      <c r="DD1268" s="36"/>
      <c r="DE1268" s="36"/>
      <c r="DF1268" s="36"/>
      <c r="DG1268" s="36"/>
      <c r="DH1268" s="36"/>
      <c r="DI1268" s="36"/>
      <c r="DJ1268" s="36"/>
      <c r="DK1268" s="36"/>
      <c r="DL1268" s="36"/>
      <c r="DM1268" s="36"/>
    </row>
    <row r="1269" spans="2:117" x14ac:dyDescent="0.5">
      <c r="B1269" s="36"/>
      <c r="C1269" s="36"/>
      <c r="D1269" s="36"/>
      <c r="E1269" s="36"/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  <c r="AI1269" s="36"/>
      <c r="AJ1269" s="36"/>
      <c r="AK1269" s="36"/>
      <c r="AL1269" s="36"/>
      <c r="AM1269" s="36"/>
      <c r="AN1269" s="36"/>
      <c r="AO1269" s="36"/>
      <c r="AP1269" s="36"/>
      <c r="AQ1269" s="36"/>
      <c r="AR1269" s="36"/>
      <c r="AS1269" s="36"/>
      <c r="AT1269" s="36"/>
      <c r="AU1269" s="36"/>
      <c r="AV1269" s="36"/>
      <c r="AW1269" s="36"/>
      <c r="AX1269" s="36"/>
      <c r="AY1269" s="36"/>
      <c r="AZ1269" s="36"/>
      <c r="BA1269" s="36"/>
      <c r="BB1269" s="36"/>
      <c r="BC1269" s="36"/>
      <c r="BD1269" s="36"/>
      <c r="BE1269" s="36"/>
      <c r="BF1269" s="36"/>
      <c r="BG1269" s="36"/>
      <c r="BH1269" s="36"/>
      <c r="BI1269" s="36"/>
      <c r="BJ1269" s="36"/>
      <c r="BK1269" s="36"/>
      <c r="BL1269" s="36"/>
      <c r="BM1269" s="36"/>
      <c r="BN1269" s="36"/>
      <c r="BO1269" s="36"/>
      <c r="BP1269" s="36"/>
      <c r="BQ1269" s="36"/>
      <c r="BR1269" s="36"/>
      <c r="BS1269" s="36"/>
      <c r="BT1269" s="36"/>
      <c r="BU1269" s="36"/>
      <c r="BV1269" s="36"/>
      <c r="BW1269" s="36"/>
      <c r="BX1269" s="36"/>
      <c r="BY1269" s="36"/>
      <c r="BZ1269" s="36"/>
      <c r="CA1269" s="36"/>
      <c r="CB1269" s="36"/>
      <c r="CC1269" s="36"/>
      <c r="CD1269" s="36"/>
      <c r="CE1269" s="36"/>
      <c r="CF1269" s="36"/>
      <c r="CG1269" s="36"/>
      <c r="CH1269" s="36"/>
      <c r="CI1269" s="36"/>
      <c r="CJ1269" s="36"/>
      <c r="CK1269" s="36"/>
      <c r="CL1269" s="36"/>
      <c r="CM1269" s="36"/>
      <c r="CN1269" s="36"/>
      <c r="CO1269" s="36"/>
      <c r="CP1269" s="36"/>
      <c r="CQ1269" s="36"/>
      <c r="CR1269" s="36"/>
      <c r="CS1269" s="36"/>
      <c r="CT1269" s="36"/>
      <c r="CU1269" s="36"/>
      <c r="CV1269" s="36"/>
      <c r="CW1269" s="36"/>
      <c r="CX1269" s="36"/>
      <c r="CY1269" s="36"/>
      <c r="CZ1269" s="36"/>
      <c r="DA1269" s="36"/>
      <c r="DB1269" s="36"/>
      <c r="DC1269" s="36"/>
      <c r="DD1269" s="36"/>
      <c r="DE1269" s="36"/>
      <c r="DF1269" s="36"/>
      <c r="DG1269" s="36"/>
      <c r="DH1269" s="36"/>
      <c r="DI1269" s="36"/>
      <c r="DJ1269" s="36"/>
      <c r="DK1269" s="36"/>
      <c r="DL1269" s="36"/>
      <c r="DM1269" s="36"/>
    </row>
    <row r="1270" spans="2:117" x14ac:dyDescent="0.5">
      <c r="B1270" s="36"/>
      <c r="C1270" s="36"/>
      <c r="D1270" s="36"/>
      <c r="E1270" s="36"/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  <c r="AI1270" s="36"/>
      <c r="AJ1270" s="36"/>
      <c r="AK1270" s="36"/>
      <c r="AL1270" s="36"/>
      <c r="AM1270" s="36"/>
      <c r="AN1270" s="36"/>
      <c r="AO1270" s="36"/>
      <c r="AP1270" s="36"/>
      <c r="AQ1270" s="36"/>
      <c r="AR1270" s="36"/>
      <c r="AS1270" s="36"/>
      <c r="AT1270" s="36"/>
      <c r="AU1270" s="36"/>
      <c r="AV1270" s="36"/>
      <c r="AW1270" s="36"/>
      <c r="AX1270" s="36"/>
      <c r="AY1270" s="36"/>
      <c r="AZ1270" s="36"/>
      <c r="BA1270" s="36"/>
      <c r="BB1270" s="36"/>
      <c r="BC1270" s="36"/>
      <c r="BD1270" s="36"/>
      <c r="BE1270" s="36"/>
      <c r="BF1270" s="36"/>
      <c r="BG1270" s="36"/>
      <c r="BH1270" s="36"/>
      <c r="BI1270" s="36"/>
      <c r="BJ1270" s="36"/>
      <c r="BK1270" s="36"/>
      <c r="BL1270" s="36"/>
      <c r="BM1270" s="36"/>
      <c r="BN1270" s="36"/>
      <c r="BO1270" s="36"/>
      <c r="BP1270" s="36"/>
      <c r="BQ1270" s="36"/>
      <c r="BR1270" s="36"/>
      <c r="BS1270" s="36"/>
      <c r="BT1270" s="36"/>
      <c r="BU1270" s="36"/>
      <c r="BV1270" s="36"/>
      <c r="BW1270" s="36"/>
      <c r="BX1270" s="36"/>
      <c r="BY1270" s="36"/>
      <c r="BZ1270" s="36"/>
      <c r="CA1270" s="36"/>
      <c r="CB1270" s="36"/>
      <c r="CC1270" s="36"/>
      <c r="CD1270" s="36"/>
      <c r="CE1270" s="36"/>
      <c r="CF1270" s="36"/>
      <c r="CG1270" s="36"/>
      <c r="CH1270" s="36"/>
      <c r="CI1270" s="36"/>
      <c r="CJ1270" s="36"/>
      <c r="CK1270" s="36"/>
      <c r="CL1270" s="36"/>
      <c r="CM1270" s="36"/>
      <c r="CN1270" s="36"/>
      <c r="CO1270" s="36"/>
      <c r="CP1270" s="36"/>
      <c r="CQ1270" s="36"/>
      <c r="CR1270" s="36"/>
      <c r="CS1270" s="36"/>
      <c r="CT1270" s="36"/>
      <c r="CU1270" s="36"/>
      <c r="CV1270" s="36"/>
      <c r="CW1270" s="36"/>
      <c r="CX1270" s="36"/>
      <c r="CY1270" s="36"/>
      <c r="CZ1270" s="36"/>
      <c r="DA1270" s="36"/>
      <c r="DB1270" s="36"/>
      <c r="DC1270" s="36"/>
      <c r="DD1270" s="36"/>
      <c r="DE1270" s="36"/>
      <c r="DF1270" s="36"/>
      <c r="DG1270" s="36"/>
      <c r="DH1270" s="36"/>
      <c r="DI1270" s="36"/>
      <c r="DJ1270" s="36"/>
      <c r="DK1270" s="36"/>
      <c r="DL1270" s="36"/>
      <c r="DM1270" s="36"/>
    </row>
    <row r="1271" spans="2:117" x14ac:dyDescent="0.5">
      <c r="B1271" s="36"/>
      <c r="C1271" s="36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  <c r="AI1271" s="36"/>
      <c r="AJ1271" s="36"/>
      <c r="AK1271" s="36"/>
      <c r="AL1271" s="36"/>
      <c r="AM1271" s="36"/>
      <c r="AN1271" s="36"/>
      <c r="AO1271" s="36"/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36"/>
      <c r="AZ1271" s="36"/>
      <c r="BA1271" s="36"/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36"/>
      <c r="BL1271" s="36"/>
      <c r="BM1271" s="36"/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36"/>
      <c r="BX1271" s="36"/>
      <c r="BY1271" s="36"/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36"/>
      <c r="CJ1271" s="36"/>
      <c r="CK1271" s="36"/>
      <c r="CL1271" s="36"/>
      <c r="CM1271" s="36"/>
      <c r="CN1271" s="36"/>
      <c r="CO1271" s="36"/>
      <c r="CP1271" s="36"/>
      <c r="CQ1271" s="36"/>
      <c r="CR1271" s="36"/>
      <c r="CS1271" s="36"/>
      <c r="CT1271" s="36"/>
      <c r="CU1271" s="36"/>
      <c r="CV1271" s="36"/>
      <c r="CW1271" s="36"/>
      <c r="CX1271" s="36"/>
      <c r="CY1271" s="36"/>
      <c r="CZ1271" s="36"/>
      <c r="DA1271" s="36"/>
      <c r="DB1271" s="36"/>
      <c r="DC1271" s="36"/>
      <c r="DD1271" s="36"/>
      <c r="DE1271" s="36"/>
      <c r="DF1271" s="36"/>
      <c r="DG1271" s="36"/>
      <c r="DH1271" s="36"/>
      <c r="DI1271" s="36"/>
      <c r="DJ1271" s="36"/>
      <c r="DK1271" s="36"/>
      <c r="DL1271" s="36"/>
      <c r="DM1271" s="36"/>
    </row>
    <row r="1272" spans="2:117" x14ac:dyDescent="0.5">
      <c r="B1272" s="36"/>
      <c r="C1272" s="36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36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36"/>
      <c r="CV1272" s="36"/>
      <c r="CW1272" s="36"/>
      <c r="CX1272" s="36"/>
      <c r="CY1272" s="36"/>
      <c r="CZ1272" s="36"/>
      <c r="DA1272" s="36"/>
      <c r="DB1272" s="36"/>
      <c r="DC1272" s="36"/>
      <c r="DD1272" s="36"/>
      <c r="DE1272" s="36"/>
      <c r="DF1272" s="36"/>
      <c r="DG1272" s="36"/>
      <c r="DH1272" s="36"/>
      <c r="DI1272" s="36"/>
      <c r="DJ1272" s="36"/>
      <c r="DK1272" s="36"/>
      <c r="DL1272" s="36"/>
      <c r="DM1272" s="36"/>
    </row>
    <row r="1273" spans="2:117" x14ac:dyDescent="0.5">
      <c r="B1273" s="36"/>
      <c r="C1273" s="36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  <c r="AI1273" s="36"/>
      <c r="AJ1273" s="36"/>
      <c r="AK1273" s="36"/>
      <c r="AL1273" s="36"/>
      <c r="AM1273" s="36"/>
      <c r="AN1273" s="36"/>
      <c r="AO1273" s="36"/>
      <c r="AP1273" s="36"/>
      <c r="AQ1273" s="36"/>
      <c r="AR1273" s="36"/>
      <c r="AS1273" s="36"/>
      <c r="AT1273" s="36"/>
      <c r="AU1273" s="36"/>
      <c r="AV1273" s="36"/>
      <c r="AW1273" s="36"/>
      <c r="AX1273" s="36"/>
      <c r="AY1273" s="36"/>
      <c r="AZ1273" s="36"/>
      <c r="BA1273" s="36"/>
      <c r="BB1273" s="36"/>
      <c r="BC1273" s="36"/>
      <c r="BD1273" s="36"/>
      <c r="BE1273" s="36"/>
      <c r="BF1273" s="36"/>
      <c r="BG1273" s="36"/>
      <c r="BH1273" s="36"/>
      <c r="BI1273" s="36"/>
      <c r="BJ1273" s="36"/>
      <c r="BK1273" s="36"/>
      <c r="BL1273" s="36"/>
      <c r="BM1273" s="36"/>
      <c r="BN1273" s="36"/>
      <c r="BO1273" s="36"/>
      <c r="BP1273" s="36"/>
      <c r="BQ1273" s="36"/>
      <c r="BR1273" s="36"/>
      <c r="BS1273" s="36"/>
      <c r="BT1273" s="36"/>
      <c r="BU1273" s="36"/>
      <c r="BV1273" s="36"/>
      <c r="BW1273" s="36"/>
      <c r="BX1273" s="36"/>
      <c r="BY1273" s="36"/>
      <c r="BZ1273" s="36"/>
      <c r="CA1273" s="36"/>
      <c r="CB1273" s="36"/>
      <c r="CC1273" s="36"/>
      <c r="CD1273" s="36"/>
      <c r="CE1273" s="36"/>
      <c r="CF1273" s="36"/>
      <c r="CG1273" s="36"/>
      <c r="CH1273" s="36"/>
      <c r="CI1273" s="36"/>
      <c r="CJ1273" s="36"/>
      <c r="CK1273" s="36"/>
      <c r="CL1273" s="36"/>
      <c r="CM1273" s="36"/>
      <c r="CN1273" s="36"/>
      <c r="CO1273" s="36"/>
      <c r="CP1273" s="36"/>
      <c r="CQ1273" s="36"/>
      <c r="CR1273" s="36"/>
      <c r="CS1273" s="36"/>
      <c r="CT1273" s="36"/>
      <c r="CU1273" s="36"/>
      <c r="CV1273" s="36"/>
      <c r="CW1273" s="36"/>
      <c r="CX1273" s="36"/>
      <c r="CY1273" s="36"/>
      <c r="CZ1273" s="36"/>
      <c r="DA1273" s="36"/>
      <c r="DB1273" s="36"/>
      <c r="DC1273" s="36"/>
      <c r="DD1273" s="36"/>
      <c r="DE1273" s="36"/>
      <c r="DF1273" s="36"/>
      <c r="DG1273" s="36"/>
      <c r="DH1273" s="36"/>
      <c r="DI1273" s="36"/>
      <c r="DJ1273" s="36"/>
      <c r="DK1273" s="36"/>
      <c r="DL1273" s="36"/>
      <c r="DM1273" s="36"/>
    </row>
    <row r="1274" spans="2:117" x14ac:dyDescent="0.5">
      <c r="B1274" s="36"/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  <c r="AI1274" s="36"/>
      <c r="AJ1274" s="36"/>
      <c r="AK1274" s="36"/>
      <c r="AL1274" s="36"/>
      <c r="AM1274" s="36"/>
      <c r="AN1274" s="36"/>
      <c r="AO1274" s="36"/>
      <c r="AP1274" s="36"/>
      <c r="AQ1274" s="36"/>
      <c r="AR1274" s="36"/>
      <c r="AS1274" s="36"/>
      <c r="AT1274" s="36"/>
      <c r="AU1274" s="36"/>
      <c r="AV1274" s="36"/>
      <c r="AW1274" s="36"/>
      <c r="AX1274" s="36"/>
      <c r="AY1274" s="36"/>
      <c r="AZ1274" s="36"/>
      <c r="BA1274" s="36"/>
      <c r="BB1274" s="36"/>
      <c r="BC1274" s="36"/>
      <c r="BD1274" s="36"/>
      <c r="BE1274" s="36"/>
      <c r="BF1274" s="36"/>
      <c r="BG1274" s="36"/>
      <c r="BH1274" s="36"/>
      <c r="BI1274" s="36"/>
      <c r="BJ1274" s="36"/>
      <c r="BK1274" s="36"/>
      <c r="BL1274" s="36"/>
      <c r="BM1274" s="36"/>
      <c r="BN1274" s="36"/>
      <c r="BO1274" s="36"/>
      <c r="BP1274" s="36"/>
      <c r="BQ1274" s="36"/>
      <c r="BR1274" s="36"/>
      <c r="BS1274" s="36"/>
      <c r="BT1274" s="36"/>
      <c r="BU1274" s="36"/>
      <c r="BV1274" s="36"/>
      <c r="BW1274" s="36"/>
      <c r="BX1274" s="36"/>
      <c r="BY1274" s="36"/>
      <c r="BZ1274" s="36"/>
      <c r="CA1274" s="36"/>
      <c r="CB1274" s="36"/>
      <c r="CC1274" s="36"/>
      <c r="CD1274" s="36"/>
      <c r="CE1274" s="36"/>
      <c r="CF1274" s="36"/>
      <c r="CG1274" s="36"/>
      <c r="CH1274" s="36"/>
      <c r="CI1274" s="36"/>
      <c r="CJ1274" s="36"/>
      <c r="CK1274" s="36"/>
      <c r="CL1274" s="36"/>
      <c r="CM1274" s="36"/>
      <c r="CN1274" s="36"/>
      <c r="CO1274" s="36"/>
      <c r="CP1274" s="36"/>
      <c r="CQ1274" s="36"/>
      <c r="CR1274" s="36"/>
      <c r="CS1274" s="36"/>
      <c r="CT1274" s="36"/>
      <c r="CU1274" s="36"/>
      <c r="CV1274" s="36"/>
      <c r="CW1274" s="36"/>
      <c r="CX1274" s="36"/>
      <c r="CY1274" s="36"/>
      <c r="CZ1274" s="36"/>
      <c r="DA1274" s="36"/>
      <c r="DB1274" s="36"/>
      <c r="DC1274" s="36"/>
      <c r="DD1274" s="36"/>
      <c r="DE1274" s="36"/>
      <c r="DF1274" s="36"/>
      <c r="DG1274" s="36"/>
      <c r="DH1274" s="36"/>
      <c r="DI1274" s="36"/>
      <c r="DJ1274" s="36"/>
      <c r="DK1274" s="36"/>
      <c r="DL1274" s="36"/>
      <c r="DM1274" s="36"/>
    </row>
    <row r="1275" spans="2:117" x14ac:dyDescent="0.5">
      <c r="B1275" s="36"/>
      <c r="C1275" s="36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  <c r="AI1275" s="36"/>
      <c r="AJ1275" s="36"/>
      <c r="AK1275" s="36"/>
      <c r="AL1275" s="36"/>
      <c r="AM1275" s="36"/>
      <c r="AN1275" s="36"/>
      <c r="AO1275" s="36"/>
      <c r="AP1275" s="36"/>
      <c r="AQ1275" s="36"/>
      <c r="AR1275" s="36"/>
      <c r="AS1275" s="36"/>
      <c r="AT1275" s="36"/>
      <c r="AU1275" s="36"/>
      <c r="AV1275" s="36"/>
      <c r="AW1275" s="36"/>
      <c r="AX1275" s="36"/>
      <c r="AY1275" s="36"/>
      <c r="AZ1275" s="36"/>
      <c r="BA1275" s="36"/>
      <c r="BB1275" s="36"/>
      <c r="BC1275" s="36"/>
      <c r="BD1275" s="36"/>
      <c r="BE1275" s="36"/>
      <c r="BF1275" s="36"/>
      <c r="BG1275" s="36"/>
      <c r="BH1275" s="36"/>
      <c r="BI1275" s="36"/>
      <c r="BJ1275" s="36"/>
      <c r="BK1275" s="36"/>
      <c r="BL1275" s="36"/>
      <c r="BM1275" s="36"/>
      <c r="BN1275" s="36"/>
      <c r="BO1275" s="36"/>
      <c r="BP1275" s="36"/>
      <c r="BQ1275" s="36"/>
      <c r="BR1275" s="36"/>
      <c r="BS1275" s="36"/>
      <c r="BT1275" s="36"/>
      <c r="BU1275" s="36"/>
      <c r="BV1275" s="36"/>
      <c r="BW1275" s="36"/>
      <c r="BX1275" s="36"/>
      <c r="BY1275" s="36"/>
      <c r="BZ1275" s="36"/>
      <c r="CA1275" s="36"/>
      <c r="CB1275" s="36"/>
      <c r="CC1275" s="36"/>
      <c r="CD1275" s="36"/>
      <c r="CE1275" s="36"/>
      <c r="CF1275" s="36"/>
      <c r="CG1275" s="36"/>
      <c r="CH1275" s="36"/>
      <c r="CI1275" s="36"/>
      <c r="CJ1275" s="36"/>
      <c r="CK1275" s="36"/>
      <c r="CL1275" s="36"/>
      <c r="CM1275" s="36"/>
      <c r="CN1275" s="36"/>
      <c r="CO1275" s="36"/>
      <c r="CP1275" s="36"/>
      <c r="CQ1275" s="36"/>
      <c r="CR1275" s="36"/>
      <c r="CS1275" s="36"/>
      <c r="CT1275" s="36"/>
      <c r="CU1275" s="36"/>
      <c r="CV1275" s="36"/>
      <c r="CW1275" s="36"/>
      <c r="CX1275" s="36"/>
      <c r="CY1275" s="36"/>
      <c r="CZ1275" s="36"/>
      <c r="DA1275" s="36"/>
      <c r="DB1275" s="36"/>
      <c r="DC1275" s="36"/>
      <c r="DD1275" s="36"/>
      <c r="DE1275" s="36"/>
      <c r="DF1275" s="36"/>
      <c r="DG1275" s="36"/>
      <c r="DH1275" s="36"/>
      <c r="DI1275" s="36"/>
      <c r="DJ1275" s="36"/>
      <c r="DK1275" s="36"/>
      <c r="DL1275" s="36"/>
      <c r="DM1275" s="36"/>
    </row>
    <row r="1276" spans="2:117" x14ac:dyDescent="0.5">
      <c r="B1276" s="36"/>
      <c r="C1276" s="36"/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  <c r="AI1276" s="36"/>
      <c r="AJ1276" s="36"/>
      <c r="AK1276" s="36"/>
      <c r="AL1276" s="36"/>
      <c r="AM1276" s="36"/>
      <c r="AN1276" s="36"/>
      <c r="AO1276" s="36"/>
      <c r="AP1276" s="36"/>
      <c r="AQ1276" s="36"/>
      <c r="AR1276" s="36"/>
      <c r="AS1276" s="36"/>
      <c r="AT1276" s="36"/>
      <c r="AU1276" s="36"/>
      <c r="AV1276" s="36"/>
      <c r="AW1276" s="36"/>
      <c r="AX1276" s="36"/>
      <c r="AY1276" s="36"/>
      <c r="AZ1276" s="36"/>
      <c r="BA1276" s="36"/>
      <c r="BB1276" s="36"/>
      <c r="BC1276" s="36"/>
      <c r="BD1276" s="36"/>
      <c r="BE1276" s="36"/>
      <c r="BF1276" s="36"/>
      <c r="BG1276" s="36"/>
      <c r="BH1276" s="36"/>
      <c r="BI1276" s="36"/>
      <c r="BJ1276" s="36"/>
      <c r="BK1276" s="36"/>
      <c r="BL1276" s="36"/>
      <c r="BM1276" s="36"/>
      <c r="BN1276" s="36"/>
      <c r="BO1276" s="36"/>
      <c r="BP1276" s="36"/>
      <c r="BQ1276" s="36"/>
      <c r="BR1276" s="36"/>
      <c r="BS1276" s="36"/>
      <c r="BT1276" s="36"/>
      <c r="BU1276" s="36"/>
      <c r="BV1276" s="36"/>
      <c r="BW1276" s="36"/>
      <c r="BX1276" s="36"/>
      <c r="BY1276" s="36"/>
      <c r="BZ1276" s="36"/>
      <c r="CA1276" s="36"/>
      <c r="CB1276" s="36"/>
      <c r="CC1276" s="36"/>
      <c r="CD1276" s="36"/>
      <c r="CE1276" s="36"/>
      <c r="CF1276" s="36"/>
      <c r="CG1276" s="36"/>
      <c r="CH1276" s="36"/>
      <c r="CI1276" s="36"/>
      <c r="CJ1276" s="36"/>
      <c r="CK1276" s="36"/>
      <c r="CL1276" s="36"/>
      <c r="CM1276" s="36"/>
      <c r="CN1276" s="36"/>
      <c r="CO1276" s="36"/>
      <c r="CP1276" s="36"/>
      <c r="CQ1276" s="36"/>
      <c r="CR1276" s="36"/>
      <c r="CS1276" s="36"/>
      <c r="CT1276" s="36"/>
      <c r="CU1276" s="36"/>
      <c r="CV1276" s="36"/>
      <c r="CW1276" s="36"/>
      <c r="CX1276" s="36"/>
      <c r="CY1276" s="36"/>
      <c r="CZ1276" s="36"/>
      <c r="DA1276" s="36"/>
      <c r="DB1276" s="36"/>
      <c r="DC1276" s="36"/>
      <c r="DD1276" s="36"/>
      <c r="DE1276" s="36"/>
      <c r="DF1276" s="36"/>
      <c r="DG1276" s="36"/>
      <c r="DH1276" s="36"/>
      <c r="DI1276" s="36"/>
      <c r="DJ1276" s="36"/>
      <c r="DK1276" s="36"/>
      <c r="DL1276" s="36"/>
      <c r="DM1276" s="36"/>
    </row>
    <row r="1277" spans="2:117" x14ac:dyDescent="0.5">
      <c r="B1277" s="36"/>
      <c r="C1277" s="36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  <c r="AI1277" s="36"/>
      <c r="AJ1277" s="36"/>
      <c r="AK1277" s="36"/>
      <c r="AL1277" s="36"/>
      <c r="AM1277" s="36"/>
      <c r="AN1277" s="36"/>
      <c r="AO1277" s="36"/>
      <c r="AP1277" s="36"/>
      <c r="AQ1277" s="36"/>
      <c r="AR1277" s="36"/>
      <c r="AS1277" s="36"/>
      <c r="AT1277" s="36"/>
      <c r="AU1277" s="36"/>
      <c r="AV1277" s="36"/>
      <c r="AW1277" s="36"/>
      <c r="AX1277" s="36"/>
      <c r="AY1277" s="36"/>
      <c r="AZ1277" s="36"/>
      <c r="BA1277" s="36"/>
      <c r="BB1277" s="36"/>
      <c r="BC1277" s="36"/>
      <c r="BD1277" s="36"/>
      <c r="BE1277" s="36"/>
      <c r="BF1277" s="36"/>
      <c r="BG1277" s="36"/>
      <c r="BH1277" s="36"/>
      <c r="BI1277" s="36"/>
      <c r="BJ1277" s="36"/>
      <c r="BK1277" s="36"/>
      <c r="BL1277" s="36"/>
      <c r="BM1277" s="36"/>
      <c r="BN1277" s="36"/>
      <c r="BO1277" s="36"/>
      <c r="BP1277" s="36"/>
      <c r="BQ1277" s="36"/>
      <c r="BR1277" s="36"/>
      <c r="BS1277" s="36"/>
      <c r="BT1277" s="36"/>
      <c r="BU1277" s="36"/>
      <c r="BV1277" s="36"/>
      <c r="BW1277" s="36"/>
      <c r="BX1277" s="36"/>
      <c r="BY1277" s="36"/>
      <c r="BZ1277" s="36"/>
      <c r="CA1277" s="36"/>
      <c r="CB1277" s="36"/>
      <c r="CC1277" s="36"/>
      <c r="CD1277" s="36"/>
      <c r="CE1277" s="36"/>
      <c r="CF1277" s="36"/>
      <c r="CG1277" s="36"/>
      <c r="CH1277" s="36"/>
      <c r="CI1277" s="36"/>
      <c r="CJ1277" s="36"/>
      <c r="CK1277" s="36"/>
      <c r="CL1277" s="36"/>
      <c r="CM1277" s="36"/>
      <c r="CN1277" s="36"/>
      <c r="CO1277" s="36"/>
      <c r="CP1277" s="36"/>
      <c r="CQ1277" s="36"/>
      <c r="CR1277" s="36"/>
      <c r="CS1277" s="36"/>
      <c r="CT1277" s="36"/>
      <c r="CU1277" s="36"/>
      <c r="CV1277" s="36"/>
      <c r="CW1277" s="36"/>
      <c r="CX1277" s="36"/>
      <c r="CY1277" s="36"/>
      <c r="CZ1277" s="36"/>
      <c r="DA1277" s="36"/>
      <c r="DB1277" s="36"/>
      <c r="DC1277" s="36"/>
      <c r="DD1277" s="36"/>
      <c r="DE1277" s="36"/>
      <c r="DF1277" s="36"/>
      <c r="DG1277" s="36"/>
      <c r="DH1277" s="36"/>
      <c r="DI1277" s="36"/>
      <c r="DJ1277" s="36"/>
      <c r="DK1277" s="36"/>
      <c r="DL1277" s="36"/>
      <c r="DM1277" s="36"/>
    </row>
    <row r="1278" spans="2:117" x14ac:dyDescent="0.5">
      <c r="B1278" s="36"/>
      <c r="C1278" s="36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  <c r="AI1278" s="36"/>
      <c r="AJ1278" s="36"/>
      <c r="AK1278" s="36"/>
      <c r="AL1278" s="36"/>
      <c r="AM1278" s="36"/>
      <c r="AN1278" s="36"/>
      <c r="AO1278" s="36"/>
      <c r="AP1278" s="36"/>
      <c r="AQ1278" s="36"/>
      <c r="AR1278" s="36"/>
      <c r="AS1278" s="36"/>
      <c r="AT1278" s="36"/>
      <c r="AU1278" s="36"/>
      <c r="AV1278" s="36"/>
      <c r="AW1278" s="36"/>
      <c r="AX1278" s="36"/>
      <c r="AY1278" s="36"/>
      <c r="AZ1278" s="36"/>
      <c r="BA1278" s="36"/>
      <c r="BB1278" s="36"/>
      <c r="BC1278" s="36"/>
      <c r="BD1278" s="36"/>
      <c r="BE1278" s="36"/>
      <c r="BF1278" s="36"/>
      <c r="BG1278" s="36"/>
      <c r="BH1278" s="36"/>
      <c r="BI1278" s="36"/>
      <c r="BJ1278" s="36"/>
      <c r="BK1278" s="36"/>
      <c r="BL1278" s="36"/>
      <c r="BM1278" s="36"/>
      <c r="BN1278" s="36"/>
      <c r="BO1278" s="36"/>
      <c r="BP1278" s="36"/>
      <c r="BQ1278" s="36"/>
      <c r="BR1278" s="36"/>
      <c r="BS1278" s="36"/>
      <c r="BT1278" s="36"/>
      <c r="BU1278" s="36"/>
      <c r="BV1278" s="36"/>
      <c r="BW1278" s="36"/>
      <c r="BX1278" s="36"/>
      <c r="BY1278" s="36"/>
      <c r="BZ1278" s="36"/>
      <c r="CA1278" s="36"/>
      <c r="CB1278" s="36"/>
      <c r="CC1278" s="36"/>
      <c r="CD1278" s="36"/>
      <c r="CE1278" s="36"/>
      <c r="CF1278" s="36"/>
      <c r="CG1278" s="36"/>
      <c r="CH1278" s="36"/>
      <c r="CI1278" s="36"/>
      <c r="CJ1278" s="36"/>
      <c r="CK1278" s="36"/>
      <c r="CL1278" s="36"/>
      <c r="CM1278" s="36"/>
      <c r="CN1278" s="36"/>
      <c r="CO1278" s="36"/>
      <c r="CP1278" s="36"/>
      <c r="CQ1278" s="36"/>
      <c r="CR1278" s="36"/>
      <c r="CS1278" s="36"/>
      <c r="CT1278" s="36"/>
      <c r="CU1278" s="36"/>
      <c r="CV1278" s="36"/>
      <c r="CW1278" s="36"/>
      <c r="CX1278" s="36"/>
      <c r="CY1278" s="36"/>
      <c r="CZ1278" s="36"/>
      <c r="DA1278" s="36"/>
      <c r="DB1278" s="36"/>
      <c r="DC1278" s="36"/>
      <c r="DD1278" s="36"/>
      <c r="DE1278" s="36"/>
      <c r="DF1278" s="36"/>
      <c r="DG1278" s="36"/>
      <c r="DH1278" s="36"/>
      <c r="DI1278" s="36"/>
      <c r="DJ1278" s="36"/>
      <c r="DK1278" s="36"/>
      <c r="DL1278" s="36"/>
      <c r="DM1278" s="36"/>
    </row>
    <row r="1279" spans="2:117" x14ac:dyDescent="0.5">
      <c r="B1279" s="36"/>
      <c r="C1279" s="36"/>
      <c r="D1279" s="36"/>
      <c r="E1279" s="36"/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  <c r="AI1279" s="36"/>
      <c r="AJ1279" s="36"/>
      <c r="AK1279" s="36"/>
      <c r="AL1279" s="36"/>
      <c r="AM1279" s="36"/>
      <c r="AN1279" s="36"/>
      <c r="AO1279" s="36"/>
      <c r="AP1279" s="36"/>
      <c r="AQ1279" s="36"/>
      <c r="AR1279" s="36"/>
      <c r="AS1279" s="36"/>
      <c r="AT1279" s="36"/>
      <c r="AU1279" s="36"/>
      <c r="AV1279" s="36"/>
      <c r="AW1279" s="36"/>
      <c r="AX1279" s="36"/>
      <c r="AY1279" s="36"/>
      <c r="AZ1279" s="36"/>
      <c r="BA1279" s="36"/>
      <c r="BB1279" s="36"/>
      <c r="BC1279" s="36"/>
      <c r="BD1279" s="36"/>
      <c r="BE1279" s="36"/>
      <c r="BF1279" s="36"/>
      <c r="BG1279" s="36"/>
      <c r="BH1279" s="36"/>
      <c r="BI1279" s="36"/>
      <c r="BJ1279" s="36"/>
      <c r="BK1279" s="36"/>
      <c r="BL1279" s="36"/>
      <c r="BM1279" s="36"/>
      <c r="BN1279" s="36"/>
      <c r="BO1279" s="36"/>
      <c r="BP1279" s="36"/>
      <c r="BQ1279" s="36"/>
      <c r="BR1279" s="36"/>
      <c r="BS1279" s="36"/>
      <c r="BT1279" s="36"/>
      <c r="BU1279" s="36"/>
      <c r="BV1279" s="36"/>
      <c r="BW1279" s="36"/>
      <c r="BX1279" s="36"/>
      <c r="BY1279" s="36"/>
      <c r="BZ1279" s="36"/>
      <c r="CA1279" s="36"/>
      <c r="CB1279" s="36"/>
      <c r="CC1279" s="36"/>
      <c r="CD1279" s="36"/>
      <c r="CE1279" s="36"/>
      <c r="CF1279" s="36"/>
      <c r="CG1279" s="36"/>
      <c r="CH1279" s="36"/>
      <c r="CI1279" s="36"/>
      <c r="CJ1279" s="36"/>
      <c r="CK1279" s="36"/>
      <c r="CL1279" s="36"/>
      <c r="CM1279" s="36"/>
      <c r="CN1279" s="36"/>
      <c r="CO1279" s="36"/>
      <c r="CP1279" s="36"/>
      <c r="CQ1279" s="36"/>
      <c r="CR1279" s="36"/>
      <c r="CS1279" s="36"/>
      <c r="CT1279" s="36"/>
      <c r="CU1279" s="36"/>
      <c r="CV1279" s="36"/>
      <c r="CW1279" s="36"/>
      <c r="CX1279" s="36"/>
      <c r="CY1279" s="36"/>
      <c r="CZ1279" s="36"/>
      <c r="DA1279" s="36"/>
      <c r="DB1279" s="36"/>
      <c r="DC1279" s="36"/>
      <c r="DD1279" s="36"/>
      <c r="DE1279" s="36"/>
      <c r="DF1279" s="36"/>
      <c r="DG1279" s="36"/>
      <c r="DH1279" s="36"/>
      <c r="DI1279" s="36"/>
      <c r="DJ1279" s="36"/>
      <c r="DK1279" s="36"/>
      <c r="DL1279" s="36"/>
      <c r="DM1279" s="36"/>
    </row>
    <row r="1280" spans="2:117" x14ac:dyDescent="0.5">
      <c r="B1280" s="36"/>
      <c r="C1280" s="36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  <c r="AI1280" s="36"/>
      <c r="AJ1280" s="36"/>
      <c r="AK1280" s="36"/>
      <c r="AL1280" s="36"/>
      <c r="AM1280" s="36"/>
      <c r="AN1280" s="36"/>
      <c r="AO1280" s="36"/>
      <c r="AP1280" s="36"/>
      <c r="AQ1280" s="36"/>
      <c r="AR1280" s="36"/>
      <c r="AS1280" s="36"/>
      <c r="AT1280" s="36"/>
      <c r="AU1280" s="36"/>
      <c r="AV1280" s="36"/>
      <c r="AW1280" s="36"/>
      <c r="AX1280" s="36"/>
      <c r="AY1280" s="36"/>
      <c r="AZ1280" s="36"/>
      <c r="BA1280" s="36"/>
      <c r="BB1280" s="36"/>
      <c r="BC1280" s="36"/>
      <c r="BD1280" s="36"/>
      <c r="BE1280" s="36"/>
      <c r="BF1280" s="36"/>
      <c r="BG1280" s="36"/>
      <c r="BH1280" s="36"/>
      <c r="BI1280" s="36"/>
      <c r="BJ1280" s="36"/>
      <c r="BK1280" s="36"/>
      <c r="BL1280" s="36"/>
      <c r="BM1280" s="36"/>
      <c r="BN1280" s="36"/>
      <c r="BO1280" s="36"/>
      <c r="BP1280" s="36"/>
      <c r="BQ1280" s="36"/>
      <c r="BR1280" s="36"/>
      <c r="BS1280" s="36"/>
      <c r="BT1280" s="36"/>
      <c r="BU1280" s="36"/>
      <c r="BV1280" s="36"/>
      <c r="BW1280" s="36"/>
      <c r="BX1280" s="36"/>
      <c r="BY1280" s="36"/>
      <c r="BZ1280" s="36"/>
      <c r="CA1280" s="36"/>
      <c r="CB1280" s="36"/>
      <c r="CC1280" s="36"/>
      <c r="CD1280" s="36"/>
      <c r="CE1280" s="36"/>
      <c r="CF1280" s="36"/>
      <c r="CG1280" s="36"/>
      <c r="CH1280" s="36"/>
      <c r="CI1280" s="36"/>
      <c r="CJ1280" s="36"/>
      <c r="CK1280" s="36"/>
      <c r="CL1280" s="36"/>
      <c r="CM1280" s="36"/>
      <c r="CN1280" s="36"/>
      <c r="CO1280" s="36"/>
      <c r="CP1280" s="36"/>
      <c r="CQ1280" s="36"/>
      <c r="CR1280" s="36"/>
      <c r="CS1280" s="36"/>
      <c r="CT1280" s="36"/>
      <c r="CU1280" s="36"/>
      <c r="CV1280" s="36"/>
      <c r="CW1280" s="36"/>
      <c r="CX1280" s="36"/>
      <c r="CY1280" s="36"/>
      <c r="CZ1280" s="36"/>
      <c r="DA1280" s="36"/>
      <c r="DB1280" s="36"/>
      <c r="DC1280" s="36"/>
      <c r="DD1280" s="36"/>
      <c r="DE1280" s="36"/>
      <c r="DF1280" s="36"/>
      <c r="DG1280" s="36"/>
      <c r="DH1280" s="36"/>
      <c r="DI1280" s="36"/>
      <c r="DJ1280" s="36"/>
      <c r="DK1280" s="36"/>
      <c r="DL1280" s="36"/>
      <c r="DM1280" s="36"/>
    </row>
    <row r="1281" spans="2:117" x14ac:dyDescent="0.5">
      <c r="B1281" s="36"/>
      <c r="C1281" s="36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  <c r="AI1281" s="36"/>
      <c r="AJ1281" s="36"/>
      <c r="AK1281" s="36"/>
      <c r="AL1281" s="36"/>
      <c r="AM1281" s="36"/>
      <c r="AN1281" s="36"/>
      <c r="AO1281" s="36"/>
      <c r="AP1281" s="36"/>
      <c r="AQ1281" s="36"/>
      <c r="AR1281" s="36"/>
      <c r="AS1281" s="36"/>
      <c r="AT1281" s="36"/>
      <c r="AU1281" s="36"/>
      <c r="AV1281" s="36"/>
      <c r="AW1281" s="36"/>
      <c r="AX1281" s="36"/>
      <c r="AY1281" s="36"/>
      <c r="AZ1281" s="36"/>
      <c r="BA1281" s="36"/>
      <c r="BB1281" s="36"/>
      <c r="BC1281" s="36"/>
      <c r="BD1281" s="36"/>
      <c r="BE1281" s="36"/>
      <c r="BF1281" s="36"/>
      <c r="BG1281" s="36"/>
      <c r="BH1281" s="36"/>
      <c r="BI1281" s="36"/>
      <c r="BJ1281" s="36"/>
      <c r="BK1281" s="36"/>
      <c r="BL1281" s="36"/>
      <c r="BM1281" s="36"/>
      <c r="BN1281" s="36"/>
      <c r="BO1281" s="36"/>
      <c r="BP1281" s="36"/>
      <c r="BQ1281" s="36"/>
      <c r="BR1281" s="36"/>
      <c r="BS1281" s="36"/>
      <c r="BT1281" s="36"/>
      <c r="BU1281" s="36"/>
      <c r="BV1281" s="36"/>
      <c r="BW1281" s="36"/>
      <c r="BX1281" s="36"/>
      <c r="BY1281" s="36"/>
      <c r="BZ1281" s="36"/>
      <c r="CA1281" s="36"/>
      <c r="CB1281" s="36"/>
      <c r="CC1281" s="36"/>
      <c r="CD1281" s="36"/>
      <c r="CE1281" s="36"/>
      <c r="CF1281" s="36"/>
      <c r="CG1281" s="36"/>
      <c r="CH1281" s="36"/>
      <c r="CI1281" s="36"/>
      <c r="CJ1281" s="36"/>
      <c r="CK1281" s="36"/>
      <c r="CL1281" s="36"/>
      <c r="CM1281" s="36"/>
      <c r="CN1281" s="36"/>
      <c r="CO1281" s="36"/>
      <c r="CP1281" s="36"/>
      <c r="CQ1281" s="36"/>
      <c r="CR1281" s="36"/>
      <c r="CS1281" s="36"/>
      <c r="CT1281" s="36"/>
      <c r="CU1281" s="36"/>
      <c r="CV1281" s="36"/>
      <c r="CW1281" s="36"/>
      <c r="CX1281" s="36"/>
      <c r="CY1281" s="36"/>
      <c r="CZ1281" s="36"/>
      <c r="DA1281" s="36"/>
      <c r="DB1281" s="36"/>
      <c r="DC1281" s="36"/>
      <c r="DD1281" s="36"/>
      <c r="DE1281" s="36"/>
      <c r="DF1281" s="36"/>
      <c r="DG1281" s="36"/>
      <c r="DH1281" s="36"/>
      <c r="DI1281" s="36"/>
      <c r="DJ1281" s="36"/>
      <c r="DK1281" s="36"/>
      <c r="DL1281" s="36"/>
      <c r="DM1281" s="36"/>
    </row>
    <row r="1282" spans="2:117" x14ac:dyDescent="0.5">
      <c r="B1282" s="36"/>
      <c r="C1282" s="36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  <c r="AI1282" s="36"/>
      <c r="AJ1282" s="36"/>
      <c r="AK1282" s="36"/>
      <c r="AL1282" s="36"/>
      <c r="AM1282" s="36"/>
      <c r="AN1282" s="36"/>
      <c r="AO1282" s="36"/>
      <c r="AP1282" s="36"/>
      <c r="AQ1282" s="36"/>
      <c r="AR1282" s="36"/>
      <c r="AS1282" s="36"/>
      <c r="AT1282" s="36"/>
      <c r="AU1282" s="36"/>
      <c r="AV1282" s="36"/>
      <c r="AW1282" s="36"/>
      <c r="AX1282" s="36"/>
      <c r="AY1282" s="36"/>
      <c r="AZ1282" s="36"/>
      <c r="BA1282" s="36"/>
      <c r="BB1282" s="36"/>
      <c r="BC1282" s="36"/>
      <c r="BD1282" s="36"/>
      <c r="BE1282" s="36"/>
      <c r="BF1282" s="36"/>
      <c r="BG1282" s="36"/>
      <c r="BH1282" s="36"/>
      <c r="BI1282" s="36"/>
      <c r="BJ1282" s="36"/>
      <c r="BK1282" s="36"/>
      <c r="BL1282" s="36"/>
      <c r="BM1282" s="36"/>
      <c r="BN1282" s="36"/>
      <c r="BO1282" s="36"/>
      <c r="BP1282" s="36"/>
      <c r="BQ1282" s="36"/>
      <c r="BR1282" s="36"/>
      <c r="BS1282" s="36"/>
      <c r="BT1282" s="36"/>
      <c r="BU1282" s="36"/>
      <c r="BV1282" s="36"/>
      <c r="BW1282" s="36"/>
      <c r="BX1282" s="36"/>
      <c r="BY1282" s="36"/>
      <c r="BZ1282" s="36"/>
      <c r="CA1282" s="36"/>
      <c r="CB1282" s="36"/>
      <c r="CC1282" s="36"/>
      <c r="CD1282" s="36"/>
      <c r="CE1282" s="36"/>
      <c r="CF1282" s="36"/>
      <c r="CG1282" s="36"/>
      <c r="CH1282" s="36"/>
      <c r="CI1282" s="36"/>
      <c r="CJ1282" s="36"/>
      <c r="CK1282" s="36"/>
      <c r="CL1282" s="36"/>
      <c r="CM1282" s="36"/>
      <c r="CN1282" s="36"/>
      <c r="CO1282" s="36"/>
      <c r="CP1282" s="36"/>
      <c r="CQ1282" s="36"/>
      <c r="CR1282" s="36"/>
      <c r="CS1282" s="36"/>
      <c r="CT1282" s="36"/>
      <c r="CU1282" s="36"/>
      <c r="CV1282" s="36"/>
      <c r="CW1282" s="36"/>
      <c r="CX1282" s="36"/>
      <c r="CY1282" s="36"/>
      <c r="CZ1282" s="36"/>
      <c r="DA1282" s="36"/>
      <c r="DB1282" s="36"/>
      <c r="DC1282" s="36"/>
      <c r="DD1282" s="36"/>
      <c r="DE1282" s="36"/>
      <c r="DF1282" s="36"/>
      <c r="DG1282" s="36"/>
      <c r="DH1282" s="36"/>
      <c r="DI1282" s="36"/>
      <c r="DJ1282" s="36"/>
      <c r="DK1282" s="36"/>
      <c r="DL1282" s="36"/>
      <c r="DM1282" s="36"/>
    </row>
    <row r="1283" spans="2:117" x14ac:dyDescent="0.5">
      <c r="B1283" s="36"/>
      <c r="C1283" s="36"/>
      <c r="D1283" s="36"/>
      <c r="E1283" s="36"/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  <c r="AI1283" s="36"/>
      <c r="AJ1283" s="36"/>
      <c r="AK1283" s="36"/>
      <c r="AL1283" s="36"/>
      <c r="AM1283" s="36"/>
      <c r="AN1283" s="36"/>
      <c r="AO1283" s="36"/>
      <c r="AP1283" s="36"/>
      <c r="AQ1283" s="36"/>
      <c r="AR1283" s="36"/>
      <c r="AS1283" s="36"/>
      <c r="AT1283" s="36"/>
      <c r="AU1283" s="36"/>
      <c r="AV1283" s="36"/>
      <c r="AW1283" s="36"/>
      <c r="AX1283" s="36"/>
      <c r="AY1283" s="36"/>
      <c r="AZ1283" s="36"/>
      <c r="BA1283" s="36"/>
      <c r="BB1283" s="36"/>
      <c r="BC1283" s="36"/>
      <c r="BD1283" s="36"/>
      <c r="BE1283" s="36"/>
      <c r="BF1283" s="36"/>
      <c r="BG1283" s="36"/>
      <c r="BH1283" s="36"/>
      <c r="BI1283" s="36"/>
      <c r="BJ1283" s="36"/>
      <c r="BK1283" s="36"/>
      <c r="BL1283" s="36"/>
      <c r="BM1283" s="36"/>
      <c r="BN1283" s="36"/>
      <c r="BO1283" s="36"/>
      <c r="BP1283" s="36"/>
      <c r="BQ1283" s="36"/>
      <c r="BR1283" s="36"/>
      <c r="BS1283" s="36"/>
      <c r="BT1283" s="36"/>
      <c r="BU1283" s="36"/>
      <c r="BV1283" s="36"/>
      <c r="BW1283" s="36"/>
      <c r="BX1283" s="36"/>
      <c r="BY1283" s="36"/>
      <c r="BZ1283" s="36"/>
      <c r="CA1283" s="36"/>
      <c r="CB1283" s="36"/>
      <c r="CC1283" s="36"/>
      <c r="CD1283" s="36"/>
      <c r="CE1283" s="36"/>
      <c r="CF1283" s="36"/>
      <c r="CG1283" s="36"/>
      <c r="CH1283" s="36"/>
      <c r="CI1283" s="36"/>
      <c r="CJ1283" s="36"/>
      <c r="CK1283" s="36"/>
      <c r="CL1283" s="36"/>
      <c r="CM1283" s="36"/>
      <c r="CN1283" s="36"/>
      <c r="CO1283" s="36"/>
      <c r="CP1283" s="36"/>
      <c r="CQ1283" s="36"/>
      <c r="CR1283" s="36"/>
      <c r="CS1283" s="36"/>
      <c r="CT1283" s="36"/>
      <c r="CU1283" s="36"/>
      <c r="CV1283" s="36"/>
      <c r="CW1283" s="36"/>
      <c r="CX1283" s="36"/>
      <c r="CY1283" s="36"/>
      <c r="CZ1283" s="36"/>
      <c r="DA1283" s="36"/>
      <c r="DB1283" s="36"/>
      <c r="DC1283" s="36"/>
      <c r="DD1283" s="36"/>
      <c r="DE1283" s="36"/>
      <c r="DF1283" s="36"/>
      <c r="DG1283" s="36"/>
      <c r="DH1283" s="36"/>
      <c r="DI1283" s="36"/>
      <c r="DJ1283" s="36"/>
      <c r="DK1283" s="36"/>
      <c r="DL1283" s="36"/>
      <c r="DM1283" s="36"/>
    </row>
    <row r="1284" spans="2:117" x14ac:dyDescent="0.5">
      <c r="B1284" s="36"/>
      <c r="C1284" s="36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  <c r="AI1284" s="36"/>
      <c r="AJ1284" s="36"/>
      <c r="AK1284" s="36"/>
      <c r="AL1284" s="36"/>
      <c r="AM1284" s="36"/>
      <c r="AN1284" s="36"/>
      <c r="AO1284" s="36"/>
      <c r="AP1284" s="36"/>
      <c r="AQ1284" s="36"/>
      <c r="AR1284" s="36"/>
      <c r="AS1284" s="36"/>
      <c r="AT1284" s="36"/>
      <c r="AU1284" s="36"/>
      <c r="AV1284" s="36"/>
      <c r="AW1284" s="36"/>
      <c r="AX1284" s="36"/>
      <c r="AY1284" s="36"/>
      <c r="AZ1284" s="36"/>
      <c r="BA1284" s="36"/>
      <c r="BB1284" s="36"/>
      <c r="BC1284" s="36"/>
      <c r="BD1284" s="36"/>
      <c r="BE1284" s="36"/>
      <c r="BF1284" s="36"/>
      <c r="BG1284" s="36"/>
      <c r="BH1284" s="36"/>
      <c r="BI1284" s="36"/>
      <c r="BJ1284" s="36"/>
      <c r="BK1284" s="36"/>
      <c r="BL1284" s="36"/>
      <c r="BM1284" s="36"/>
      <c r="BN1284" s="36"/>
      <c r="BO1284" s="36"/>
      <c r="BP1284" s="36"/>
      <c r="BQ1284" s="36"/>
      <c r="BR1284" s="36"/>
      <c r="BS1284" s="36"/>
      <c r="BT1284" s="36"/>
      <c r="BU1284" s="36"/>
      <c r="BV1284" s="36"/>
      <c r="BW1284" s="36"/>
      <c r="BX1284" s="36"/>
      <c r="BY1284" s="36"/>
      <c r="BZ1284" s="36"/>
      <c r="CA1284" s="36"/>
      <c r="CB1284" s="36"/>
      <c r="CC1284" s="36"/>
      <c r="CD1284" s="36"/>
      <c r="CE1284" s="36"/>
      <c r="CF1284" s="36"/>
      <c r="CG1284" s="36"/>
      <c r="CH1284" s="36"/>
      <c r="CI1284" s="36"/>
      <c r="CJ1284" s="36"/>
      <c r="CK1284" s="36"/>
      <c r="CL1284" s="36"/>
      <c r="CM1284" s="36"/>
      <c r="CN1284" s="36"/>
      <c r="CO1284" s="36"/>
      <c r="CP1284" s="36"/>
      <c r="CQ1284" s="36"/>
      <c r="CR1284" s="36"/>
      <c r="CS1284" s="36"/>
      <c r="CT1284" s="36"/>
      <c r="CU1284" s="36"/>
      <c r="CV1284" s="36"/>
      <c r="CW1284" s="36"/>
      <c r="CX1284" s="36"/>
      <c r="CY1284" s="36"/>
      <c r="CZ1284" s="36"/>
      <c r="DA1284" s="36"/>
      <c r="DB1284" s="36"/>
      <c r="DC1284" s="36"/>
      <c r="DD1284" s="36"/>
      <c r="DE1284" s="36"/>
      <c r="DF1284" s="36"/>
      <c r="DG1284" s="36"/>
      <c r="DH1284" s="36"/>
      <c r="DI1284" s="36"/>
      <c r="DJ1284" s="36"/>
      <c r="DK1284" s="36"/>
      <c r="DL1284" s="36"/>
      <c r="DM1284" s="36"/>
    </row>
    <row r="1285" spans="2:117" x14ac:dyDescent="0.5">
      <c r="B1285" s="36"/>
      <c r="C1285" s="36"/>
      <c r="D1285" s="36"/>
      <c r="E1285" s="36"/>
      <c r="F1285" s="36"/>
      <c r="G1285" s="36"/>
      <c r="H1285" s="36"/>
      <c r="I1285" s="36"/>
      <c r="J1285" s="36"/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  <c r="AI1285" s="36"/>
      <c r="AJ1285" s="36"/>
      <c r="AK1285" s="36"/>
      <c r="AL1285" s="36"/>
      <c r="AM1285" s="36"/>
      <c r="AN1285" s="36"/>
      <c r="AO1285" s="36"/>
      <c r="AP1285" s="36"/>
      <c r="AQ1285" s="36"/>
      <c r="AR1285" s="36"/>
      <c r="AS1285" s="36"/>
      <c r="AT1285" s="36"/>
      <c r="AU1285" s="36"/>
      <c r="AV1285" s="36"/>
      <c r="AW1285" s="36"/>
      <c r="AX1285" s="36"/>
      <c r="AY1285" s="36"/>
      <c r="AZ1285" s="36"/>
      <c r="BA1285" s="36"/>
      <c r="BB1285" s="36"/>
      <c r="BC1285" s="36"/>
      <c r="BD1285" s="36"/>
      <c r="BE1285" s="36"/>
      <c r="BF1285" s="36"/>
      <c r="BG1285" s="36"/>
      <c r="BH1285" s="36"/>
      <c r="BI1285" s="36"/>
      <c r="BJ1285" s="36"/>
      <c r="BK1285" s="36"/>
      <c r="BL1285" s="36"/>
      <c r="BM1285" s="36"/>
      <c r="BN1285" s="36"/>
      <c r="BO1285" s="36"/>
      <c r="BP1285" s="36"/>
      <c r="BQ1285" s="36"/>
      <c r="BR1285" s="36"/>
      <c r="BS1285" s="36"/>
      <c r="BT1285" s="36"/>
      <c r="BU1285" s="36"/>
      <c r="BV1285" s="36"/>
      <c r="BW1285" s="36"/>
      <c r="BX1285" s="36"/>
      <c r="BY1285" s="36"/>
      <c r="BZ1285" s="36"/>
      <c r="CA1285" s="36"/>
      <c r="CB1285" s="36"/>
      <c r="CC1285" s="36"/>
      <c r="CD1285" s="36"/>
      <c r="CE1285" s="36"/>
      <c r="CF1285" s="36"/>
      <c r="CG1285" s="36"/>
      <c r="CH1285" s="36"/>
      <c r="CI1285" s="36"/>
      <c r="CJ1285" s="36"/>
      <c r="CK1285" s="36"/>
      <c r="CL1285" s="36"/>
      <c r="CM1285" s="36"/>
      <c r="CN1285" s="36"/>
      <c r="CO1285" s="36"/>
      <c r="CP1285" s="36"/>
      <c r="CQ1285" s="36"/>
      <c r="CR1285" s="36"/>
      <c r="CS1285" s="36"/>
      <c r="CT1285" s="36"/>
      <c r="CU1285" s="36"/>
      <c r="CV1285" s="36"/>
      <c r="CW1285" s="36"/>
      <c r="CX1285" s="36"/>
      <c r="CY1285" s="36"/>
      <c r="CZ1285" s="36"/>
      <c r="DA1285" s="36"/>
      <c r="DB1285" s="36"/>
      <c r="DC1285" s="36"/>
      <c r="DD1285" s="36"/>
      <c r="DE1285" s="36"/>
      <c r="DF1285" s="36"/>
      <c r="DG1285" s="36"/>
      <c r="DH1285" s="36"/>
      <c r="DI1285" s="36"/>
      <c r="DJ1285" s="36"/>
      <c r="DK1285" s="36"/>
      <c r="DL1285" s="36"/>
      <c r="DM1285" s="36"/>
    </row>
    <row r="1286" spans="2:117" x14ac:dyDescent="0.5">
      <c r="B1286" s="36"/>
      <c r="C1286" s="36"/>
      <c r="D1286" s="36"/>
      <c r="E1286" s="36"/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  <c r="AI1286" s="36"/>
      <c r="AJ1286" s="36"/>
      <c r="AK1286" s="36"/>
      <c r="AL1286" s="36"/>
      <c r="AM1286" s="36"/>
      <c r="AN1286" s="36"/>
      <c r="AO1286" s="36"/>
      <c r="AP1286" s="36"/>
      <c r="AQ1286" s="36"/>
      <c r="AR1286" s="36"/>
      <c r="AS1286" s="36"/>
      <c r="AT1286" s="36"/>
      <c r="AU1286" s="36"/>
      <c r="AV1286" s="36"/>
      <c r="AW1286" s="36"/>
      <c r="AX1286" s="36"/>
      <c r="AY1286" s="36"/>
      <c r="AZ1286" s="36"/>
      <c r="BA1286" s="36"/>
      <c r="BB1286" s="36"/>
      <c r="BC1286" s="36"/>
      <c r="BD1286" s="36"/>
      <c r="BE1286" s="36"/>
      <c r="BF1286" s="36"/>
      <c r="BG1286" s="36"/>
      <c r="BH1286" s="36"/>
      <c r="BI1286" s="36"/>
      <c r="BJ1286" s="36"/>
      <c r="BK1286" s="36"/>
      <c r="BL1286" s="36"/>
      <c r="BM1286" s="36"/>
      <c r="BN1286" s="36"/>
      <c r="BO1286" s="36"/>
      <c r="BP1286" s="36"/>
      <c r="BQ1286" s="36"/>
      <c r="BR1286" s="36"/>
      <c r="BS1286" s="36"/>
      <c r="BT1286" s="36"/>
      <c r="BU1286" s="36"/>
      <c r="BV1286" s="36"/>
      <c r="BW1286" s="36"/>
      <c r="BX1286" s="36"/>
      <c r="BY1286" s="36"/>
      <c r="BZ1286" s="36"/>
      <c r="CA1286" s="36"/>
      <c r="CB1286" s="36"/>
      <c r="CC1286" s="36"/>
      <c r="CD1286" s="36"/>
      <c r="CE1286" s="36"/>
      <c r="CF1286" s="36"/>
      <c r="CG1286" s="36"/>
      <c r="CH1286" s="36"/>
      <c r="CI1286" s="36"/>
      <c r="CJ1286" s="36"/>
      <c r="CK1286" s="36"/>
      <c r="CL1286" s="36"/>
      <c r="CM1286" s="36"/>
      <c r="CN1286" s="36"/>
      <c r="CO1286" s="36"/>
      <c r="CP1286" s="36"/>
      <c r="CQ1286" s="36"/>
      <c r="CR1286" s="36"/>
      <c r="CS1286" s="36"/>
      <c r="CT1286" s="36"/>
      <c r="CU1286" s="36"/>
      <c r="CV1286" s="36"/>
      <c r="CW1286" s="36"/>
      <c r="CX1286" s="36"/>
      <c r="CY1286" s="36"/>
      <c r="CZ1286" s="36"/>
      <c r="DA1286" s="36"/>
      <c r="DB1286" s="36"/>
      <c r="DC1286" s="36"/>
      <c r="DD1286" s="36"/>
      <c r="DE1286" s="36"/>
      <c r="DF1286" s="36"/>
      <c r="DG1286" s="36"/>
      <c r="DH1286" s="36"/>
      <c r="DI1286" s="36"/>
      <c r="DJ1286" s="36"/>
      <c r="DK1286" s="36"/>
      <c r="DL1286" s="36"/>
      <c r="DM1286" s="36"/>
    </row>
    <row r="1287" spans="2:117" x14ac:dyDescent="0.5">
      <c r="B1287" s="36"/>
      <c r="C1287" s="36"/>
      <c r="D1287" s="36"/>
      <c r="E1287" s="36"/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  <c r="AI1287" s="36"/>
      <c r="AJ1287" s="36"/>
      <c r="AK1287" s="36"/>
      <c r="AL1287" s="36"/>
      <c r="AM1287" s="36"/>
      <c r="AN1287" s="36"/>
      <c r="AO1287" s="36"/>
      <c r="AP1287" s="36"/>
      <c r="AQ1287" s="36"/>
      <c r="AR1287" s="36"/>
      <c r="AS1287" s="36"/>
      <c r="AT1287" s="36"/>
      <c r="AU1287" s="36"/>
      <c r="AV1287" s="36"/>
      <c r="AW1287" s="36"/>
      <c r="AX1287" s="36"/>
      <c r="AY1287" s="36"/>
      <c r="AZ1287" s="36"/>
      <c r="BA1287" s="36"/>
      <c r="BB1287" s="36"/>
      <c r="BC1287" s="36"/>
      <c r="BD1287" s="36"/>
      <c r="BE1287" s="36"/>
      <c r="BF1287" s="36"/>
      <c r="BG1287" s="36"/>
      <c r="BH1287" s="36"/>
      <c r="BI1287" s="36"/>
      <c r="BJ1287" s="36"/>
      <c r="BK1287" s="36"/>
      <c r="BL1287" s="36"/>
      <c r="BM1287" s="36"/>
      <c r="BN1287" s="36"/>
      <c r="BO1287" s="36"/>
      <c r="BP1287" s="36"/>
      <c r="BQ1287" s="36"/>
      <c r="BR1287" s="36"/>
      <c r="BS1287" s="36"/>
      <c r="BT1287" s="36"/>
      <c r="BU1287" s="36"/>
      <c r="BV1287" s="36"/>
      <c r="BW1287" s="36"/>
      <c r="BX1287" s="36"/>
      <c r="BY1287" s="36"/>
      <c r="BZ1287" s="36"/>
      <c r="CA1287" s="36"/>
      <c r="CB1287" s="36"/>
      <c r="CC1287" s="36"/>
      <c r="CD1287" s="36"/>
      <c r="CE1287" s="36"/>
      <c r="CF1287" s="36"/>
      <c r="CG1287" s="36"/>
      <c r="CH1287" s="36"/>
      <c r="CI1287" s="36"/>
      <c r="CJ1287" s="36"/>
      <c r="CK1287" s="36"/>
      <c r="CL1287" s="36"/>
      <c r="CM1287" s="36"/>
      <c r="CN1287" s="36"/>
      <c r="CO1287" s="36"/>
      <c r="CP1287" s="36"/>
      <c r="CQ1287" s="36"/>
      <c r="CR1287" s="36"/>
      <c r="CS1287" s="36"/>
      <c r="CT1287" s="36"/>
      <c r="CU1287" s="36"/>
      <c r="CV1287" s="36"/>
      <c r="CW1287" s="36"/>
      <c r="CX1287" s="36"/>
      <c r="CY1287" s="36"/>
      <c r="CZ1287" s="36"/>
      <c r="DA1287" s="36"/>
      <c r="DB1287" s="36"/>
      <c r="DC1287" s="36"/>
      <c r="DD1287" s="36"/>
      <c r="DE1287" s="36"/>
      <c r="DF1287" s="36"/>
      <c r="DG1287" s="36"/>
      <c r="DH1287" s="36"/>
      <c r="DI1287" s="36"/>
      <c r="DJ1287" s="36"/>
      <c r="DK1287" s="36"/>
      <c r="DL1287" s="36"/>
      <c r="DM1287" s="36"/>
    </row>
    <row r="1288" spans="2:117" x14ac:dyDescent="0.5">
      <c r="B1288" s="36"/>
      <c r="C1288" s="36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  <c r="AI1288" s="36"/>
      <c r="AJ1288" s="36"/>
      <c r="AK1288" s="36"/>
      <c r="AL1288" s="36"/>
      <c r="AM1288" s="36"/>
      <c r="AN1288" s="36"/>
      <c r="AO1288" s="36"/>
      <c r="AP1288" s="36"/>
      <c r="AQ1288" s="36"/>
      <c r="AR1288" s="36"/>
      <c r="AS1288" s="36"/>
      <c r="AT1288" s="36"/>
      <c r="AU1288" s="36"/>
      <c r="AV1288" s="36"/>
      <c r="AW1288" s="36"/>
      <c r="AX1288" s="36"/>
      <c r="AY1288" s="36"/>
      <c r="AZ1288" s="36"/>
      <c r="BA1288" s="36"/>
      <c r="BB1288" s="36"/>
      <c r="BC1288" s="36"/>
      <c r="BD1288" s="36"/>
      <c r="BE1288" s="36"/>
      <c r="BF1288" s="36"/>
      <c r="BG1288" s="36"/>
      <c r="BH1288" s="36"/>
      <c r="BI1288" s="36"/>
      <c r="BJ1288" s="36"/>
      <c r="BK1288" s="36"/>
      <c r="BL1288" s="36"/>
      <c r="BM1288" s="36"/>
      <c r="BN1288" s="36"/>
      <c r="BO1288" s="36"/>
      <c r="BP1288" s="36"/>
      <c r="BQ1288" s="36"/>
      <c r="BR1288" s="36"/>
      <c r="BS1288" s="36"/>
      <c r="BT1288" s="36"/>
      <c r="BU1288" s="36"/>
      <c r="BV1288" s="36"/>
      <c r="BW1288" s="36"/>
      <c r="BX1288" s="36"/>
      <c r="BY1288" s="36"/>
      <c r="BZ1288" s="36"/>
      <c r="CA1288" s="36"/>
      <c r="CB1288" s="36"/>
      <c r="CC1288" s="36"/>
      <c r="CD1288" s="36"/>
      <c r="CE1288" s="36"/>
      <c r="CF1288" s="36"/>
      <c r="CG1288" s="36"/>
      <c r="CH1288" s="36"/>
      <c r="CI1288" s="36"/>
      <c r="CJ1288" s="36"/>
      <c r="CK1288" s="36"/>
      <c r="CL1288" s="36"/>
      <c r="CM1288" s="36"/>
      <c r="CN1288" s="36"/>
      <c r="CO1288" s="36"/>
      <c r="CP1288" s="36"/>
      <c r="CQ1288" s="36"/>
      <c r="CR1288" s="36"/>
      <c r="CS1288" s="36"/>
      <c r="CT1288" s="36"/>
      <c r="CU1288" s="36"/>
      <c r="CV1288" s="36"/>
      <c r="CW1288" s="36"/>
      <c r="CX1288" s="36"/>
      <c r="CY1288" s="36"/>
      <c r="CZ1288" s="36"/>
      <c r="DA1288" s="36"/>
      <c r="DB1288" s="36"/>
      <c r="DC1288" s="36"/>
      <c r="DD1288" s="36"/>
      <c r="DE1288" s="36"/>
      <c r="DF1288" s="36"/>
      <c r="DG1288" s="36"/>
      <c r="DH1288" s="36"/>
      <c r="DI1288" s="36"/>
      <c r="DJ1288" s="36"/>
      <c r="DK1288" s="36"/>
      <c r="DL1288" s="36"/>
      <c r="DM1288" s="36"/>
    </row>
    <row r="1289" spans="2:117" x14ac:dyDescent="0.5">
      <c r="B1289" s="36"/>
      <c r="C1289" s="36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  <c r="AI1289" s="36"/>
      <c r="AJ1289" s="36"/>
      <c r="AK1289" s="36"/>
      <c r="AL1289" s="36"/>
      <c r="AM1289" s="36"/>
      <c r="AN1289" s="36"/>
      <c r="AO1289" s="36"/>
      <c r="AP1289" s="36"/>
      <c r="AQ1289" s="36"/>
      <c r="AR1289" s="36"/>
      <c r="AS1289" s="36"/>
      <c r="AT1289" s="36"/>
      <c r="AU1289" s="36"/>
      <c r="AV1289" s="36"/>
      <c r="AW1289" s="36"/>
      <c r="AX1289" s="36"/>
      <c r="AY1289" s="36"/>
      <c r="AZ1289" s="36"/>
      <c r="BA1289" s="36"/>
      <c r="BB1289" s="36"/>
      <c r="BC1289" s="36"/>
      <c r="BD1289" s="36"/>
      <c r="BE1289" s="36"/>
      <c r="BF1289" s="36"/>
      <c r="BG1289" s="36"/>
      <c r="BH1289" s="36"/>
      <c r="BI1289" s="36"/>
      <c r="BJ1289" s="36"/>
      <c r="BK1289" s="36"/>
      <c r="BL1289" s="36"/>
      <c r="BM1289" s="36"/>
      <c r="BN1289" s="36"/>
      <c r="BO1289" s="36"/>
      <c r="BP1289" s="36"/>
      <c r="BQ1289" s="36"/>
      <c r="BR1289" s="36"/>
      <c r="BS1289" s="36"/>
      <c r="BT1289" s="36"/>
      <c r="BU1289" s="36"/>
      <c r="BV1289" s="36"/>
      <c r="BW1289" s="36"/>
      <c r="BX1289" s="36"/>
      <c r="BY1289" s="36"/>
      <c r="BZ1289" s="36"/>
      <c r="CA1289" s="36"/>
      <c r="CB1289" s="36"/>
      <c r="CC1289" s="36"/>
      <c r="CD1289" s="36"/>
      <c r="CE1289" s="36"/>
      <c r="CF1289" s="36"/>
      <c r="CG1289" s="36"/>
      <c r="CH1289" s="36"/>
      <c r="CI1289" s="36"/>
      <c r="CJ1289" s="36"/>
      <c r="CK1289" s="36"/>
      <c r="CL1289" s="36"/>
      <c r="CM1289" s="36"/>
      <c r="CN1289" s="36"/>
      <c r="CO1289" s="36"/>
      <c r="CP1289" s="36"/>
      <c r="CQ1289" s="36"/>
      <c r="CR1289" s="36"/>
      <c r="CS1289" s="36"/>
      <c r="CT1289" s="36"/>
      <c r="CU1289" s="36"/>
      <c r="CV1289" s="36"/>
      <c r="CW1289" s="36"/>
      <c r="CX1289" s="36"/>
      <c r="CY1289" s="36"/>
      <c r="CZ1289" s="36"/>
      <c r="DA1289" s="36"/>
      <c r="DB1289" s="36"/>
      <c r="DC1289" s="36"/>
      <c r="DD1289" s="36"/>
      <c r="DE1289" s="36"/>
      <c r="DF1289" s="36"/>
      <c r="DG1289" s="36"/>
      <c r="DH1289" s="36"/>
      <c r="DI1289" s="36"/>
      <c r="DJ1289" s="36"/>
      <c r="DK1289" s="36"/>
      <c r="DL1289" s="36"/>
      <c r="DM1289" s="36"/>
    </row>
    <row r="1290" spans="2:117" x14ac:dyDescent="0.5">
      <c r="B1290" s="36"/>
      <c r="C1290" s="36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  <c r="AI1290" s="36"/>
      <c r="AJ1290" s="36"/>
      <c r="AK1290" s="36"/>
      <c r="AL1290" s="36"/>
      <c r="AM1290" s="36"/>
      <c r="AN1290" s="36"/>
      <c r="AO1290" s="36"/>
      <c r="AP1290" s="36"/>
      <c r="AQ1290" s="36"/>
      <c r="AR1290" s="36"/>
      <c r="AS1290" s="36"/>
      <c r="AT1290" s="36"/>
      <c r="AU1290" s="36"/>
      <c r="AV1290" s="36"/>
      <c r="AW1290" s="36"/>
      <c r="AX1290" s="36"/>
      <c r="AY1290" s="36"/>
      <c r="AZ1290" s="36"/>
      <c r="BA1290" s="36"/>
      <c r="BB1290" s="36"/>
      <c r="BC1290" s="36"/>
      <c r="BD1290" s="36"/>
      <c r="BE1290" s="36"/>
      <c r="BF1290" s="36"/>
      <c r="BG1290" s="36"/>
      <c r="BH1290" s="36"/>
      <c r="BI1290" s="36"/>
      <c r="BJ1290" s="36"/>
      <c r="BK1290" s="36"/>
      <c r="BL1290" s="36"/>
      <c r="BM1290" s="36"/>
      <c r="BN1290" s="36"/>
      <c r="BO1290" s="36"/>
      <c r="BP1290" s="36"/>
      <c r="BQ1290" s="36"/>
      <c r="BR1290" s="36"/>
      <c r="BS1290" s="36"/>
      <c r="BT1290" s="36"/>
      <c r="BU1290" s="36"/>
      <c r="BV1290" s="36"/>
      <c r="BW1290" s="36"/>
      <c r="BX1290" s="36"/>
      <c r="BY1290" s="36"/>
      <c r="BZ1290" s="36"/>
      <c r="CA1290" s="36"/>
      <c r="CB1290" s="36"/>
      <c r="CC1290" s="36"/>
      <c r="CD1290" s="36"/>
      <c r="CE1290" s="36"/>
      <c r="CF1290" s="36"/>
      <c r="CG1290" s="36"/>
      <c r="CH1290" s="36"/>
      <c r="CI1290" s="36"/>
      <c r="CJ1290" s="36"/>
      <c r="CK1290" s="36"/>
      <c r="CL1290" s="36"/>
      <c r="CM1290" s="36"/>
      <c r="CN1290" s="36"/>
      <c r="CO1290" s="36"/>
      <c r="CP1290" s="36"/>
      <c r="CQ1290" s="36"/>
      <c r="CR1290" s="36"/>
      <c r="CS1290" s="36"/>
      <c r="CT1290" s="36"/>
      <c r="CU1290" s="36"/>
      <c r="CV1290" s="36"/>
      <c r="CW1290" s="36"/>
      <c r="CX1290" s="36"/>
      <c r="CY1290" s="36"/>
      <c r="CZ1290" s="36"/>
      <c r="DA1290" s="36"/>
      <c r="DB1290" s="36"/>
      <c r="DC1290" s="36"/>
      <c r="DD1290" s="36"/>
      <c r="DE1290" s="36"/>
      <c r="DF1290" s="36"/>
      <c r="DG1290" s="36"/>
      <c r="DH1290" s="36"/>
      <c r="DI1290" s="36"/>
      <c r="DJ1290" s="36"/>
      <c r="DK1290" s="36"/>
      <c r="DL1290" s="36"/>
      <c r="DM1290" s="36"/>
    </row>
    <row r="1291" spans="2:117" x14ac:dyDescent="0.5">
      <c r="B1291" s="36"/>
      <c r="C1291" s="36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  <c r="AI1291" s="36"/>
      <c r="AJ1291" s="36"/>
      <c r="AK1291" s="36"/>
      <c r="AL1291" s="36"/>
      <c r="AM1291" s="36"/>
      <c r="AN1291" s="36"/>
      <c r="AO1291" s="36"/>
      <c r="AP1291" s="36"/>
      <c r="AQ1291" s="36"/>
      <c r="AR1291" s="36"/>
      <c r="AS1291" s="36"/>
      <c r="AT1291" s="36"/>
      <c r="AU1291" s="36"/>
      <c r="AV1291" s="36"/>
      <c r="AW1291" s="36"/>
      <c r="AX1291" s="36"/>
      <c r="AY1291" s="36"/>
      <c r="AZ1291" s="36"/>
      <c r="BA1291" s="36"/>
      <c r="BB1291" s="36"/>
      <c r="BC1291" s="36"/>
      <c r="BD1291" s="36"/>
      <c r="BE1291" s="36"/>
      <c r="BF1291" s="36"/>
      <c r="BG1291" s="36"/>
      <c r="BH1291" s="36"/>
      <c r="BI1291" s="36"/>
      <c r="BJ1291" s="36"/>
      <c r="BK1291" s="36"/>
      <c r="BL1291" s="36"/>
      <c r="BM1291" s="36"/>
      <c r="BN1291" s="36"/>
      <c r="BO1291" s="36"/>
      <c r="BP1291" s="36"/>
      <c r="BQ1291" s="36"/>
      <c r="BR1291" s="36"/>
      <c r="BS1291" s="36"/>
      <c r="BT1291" s="36"/>
      <c r="BU1291" s="36"/>
      <c r="BV1291" s="36"/>
      <c r="BW1291" s="36"/>
      <c r="BX1291" s="36"/>
      <c r="BY1291" s="36"/>
      <c r="BZ1291" s="36"/>
      <c r="CA1291" s="36"/>
      <c r="CB1291" s="36"/>
      <c r="CC1291" s="36"/>
      <c r="CD1291" s="36"/>
      <c r="CE1291" s="36"/>
      <c r="CF1291" s="36"/>
      <c r="CG1291" s="36"/>
      <c r="CH1291" s="36"/>
      <c r="CI1291" s="36"/>
      <c r="CJ1291" s="36"/>
      <c r="CK1291" s="36"/>
      <c r="CL1291" s="36"/>
      <c r="CM1291" s="36"/>
      <c r="CN1291" s="36"/>
      <c r="CO1291" s="36"/>
      <c r="CP1291" s="36"/>
      <c r="CQ1291" s="36"/>
      <c r="CR1291" s="36"/>
      <c r="CS1291" s="36"/>
      <c r="CT1291" s="36"/>
      <c r="CU1291" s="36"/>
      <c r="CV1291" s="36"/>
      <c r="CW1291" s="36"/>
      <c r="CX1291" s="36"/>
      <c r="CY1291" s="36"/>
      <c r="CZ1291" s="36"/>
      <c r="DA1291" s="36"/>
      <c r="DB1291" s="36"/>
      <c r="DC1291" s="36"/>
      <c r="DD1291" s="36"/>
      <c r="DE1291" s="36"/>
      <c r="DF1291" s="36"/>
      <c r="DG1291" s="36"/>
      <c r="DH1291" s="36"/>
      <c r="DI1291" s="36"/>
      <c r="DJ1291" s="36"/>
      <c r="DK1291" s="36"/>
      <c r="DL1291" s="36"/>
      <c r="DM1291" s="36"/>
    </row>
    <row r="1292" spans="2:117" x14ac:dyDescent="0.5">
      <c r="B1292" s="36"/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  <c r="AI1292" s="36"/>
      <c r="AJ1292" s="36"/>
      <c r="AK1292" s="36"/>
      <c r="AL1292" s="36"/>
      <c r="AM1292" s="36"/>
      <c r="AN1292" s="36"/>
      <c r="AO1292" s="36"/>
      <c r="AP1292" s="36"/>
      <c r="AQ1292" s="36"/>
      <c r="AR1292" s="36"/>
      <c r="AS1292" s="36"/>
      <c r="AT1292" s="36"/>
      <c r="AU1292" s="36"/>
      <c r="AV1292" s="36"/>
      <c r="AW1292" s="36"/>
      <c r="AX1292" s="36"/>
      <c r="AY1292" s="36"/>
      <c r="AZ1292" s="36"/>
      <c r="BA1292" s="36"/>
      <c r="BB1292" s="36"/>
      <c r="BC1292" s="36"/>
      <c r="BD1292" s="36"/>
      <c r="BE1292" s="36"/>
      <c r="BF1292" s="36"/>
      <c r="BG1292" s="36"/>
      <c r="BH1292" s="36"/>
      <c r="BI1292" s="36"/>
      <c r="BJ1292" s="36"/>
      <c r="BK1292" s="36"/>
      <c r="BL1292" s="36"/>
      <c r="BM1292" s="36"/>
      <c r="BN1292" s="36"/>
      <c r="BO1292" s="36"/>
      <c r="BP1292" s="36"/>
      <c r="BQ1292" s="36"/>
      <c r="BR1292" s="36"/>
      <c r="BS1292" s="36"/>
      <c r="BT1292" s="36"/>
      <c r="BU1292" s="36"/>
      <c r="BV1292" s="36"/>
      <c r="BW1292" s="36"/>
      <c r="BX1292" s="36"/>
      <c r="BY1292" s="36"/>
      <c r="BZ1292" s="36"/>
      <c r="CA1292" s="36"/>
      <c r="CB1292" s="36"/>
      <c r="CC1292" s="36"/>
      <c r="CD1292" s="36"/>
      <c r="CE1292" s="36"/>
      <c r="CF1292" s="36"/>
      <c r="CG1292" s="36"/>
      <c r="CH1292" s="36"/>
      <c r="CI1292" s="36"/>
      <c r="CJ1292" s="36"/>
      <c r="CK1292" s="36"/>
      <c r="CL1292" s="36"/>
      <c r="CM1292" s="36"/>
      <c r="CN1292" s="36"/>
      <c r="CO1292" s="36"/>
      <c r="CP1292" s="36"/>
      <c r="CQ1292" s="36"/>
      <c r="CR1292" s="36"/>
      <c r="CS1292" s="36"/>
      <c r="CT1292" s="36"/>
      <c r="CU1292" s="36"/>
      <c r="CV1292" s="36"/>
      <c r="CW1292" s="36"/>
      <c r="CX1292" s="36"/>
      <c r="CY1292" s="36"/>
      <c r="CZ1292" s="36"/>
      <c r="DA1292" s="36"/>
      <c r="DB1292" s="36"/>
      <c r="DC1292" s="36"/>
      <c r="DD1292" s="36"/>
      <c r="DE1292" s="36"/>
      <c r="DF1292" s="36"/>
      <c r="DG1292" s="36"/>
      <c r="DH1292" s="36"/>
      <c r="DI1292" s="36"/>
      <c r="DJ1292" s="36"/>
      <c r="DK1292" s="36"/>
      <c r="DL1292" s="36"/>
      <c r="DM1292" s="36"/>
    </row>
    <row r="1293" spans="2:117" x14ac:dyDescent="0.5">
      <c r="B1293" s="36"/>
      <c r="C1293" s="36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  <c r="AI1293" s="36"/>
      <c r="AJ1293" s="36"/>
      <c r="AK1293" s="36"/>
      <c r="AL1293" s="36"/>
      <c r="AM1293" s="36"/>
      <c r="AN1293" s="36"/>
      <c r="AO1293" s="36"/>
      <c r="AP1293" s="36"/>
      <c r="AQ1293" s="36"/>
      <c r="AR1293" s="36"/>
      <c r="AS1293" s="36"/>
      <c r="AT1293" s="36"/>
      <c r="AU1293" s="36"/>
      <c r="AV1293" s="36"/>
      <c r="AW1293" s="36"/>
      <c r="AX1293" s="36"/>
      <c r="AY1293" s="36"/>
      <c r="AZ1293" s="36"/>
      <c r="BA1293" s="36"/>
      <c r="BB1293" s="36"/>
      <c r="BC1293" s="36"/>
      <c r="BD1293" s="36"/>
      <c r="BE1293" s="36"/>
      <c r="BF1293" s="36"/>
      <c r="BG1293" s="36"/>
      <c r="BH1293" s="36"/>
      <c r="BI1293" s="36"/>
      <c r="BJ1293" s="36"/>
      <c r="BK1293" s="36"/>
      <c r="BL1293" s="36"/>
      <c r="BM1293" s="36"/>
      <c r="BN1293" s="36"/>
      <c r="BO1293" s="36"/>
      <c r="BP1293" s="36"/>
      <c r="BQ1293" s="36"/>
      <c r="BR1293" s="36"/>
      <c r="BS1293" s="36"/>
      <c r="BT1293" s="36"/>
      <c r="BU1293" s="36"/>
      <c r="BV1293" s="36"/>
      <c r="BW1293" s="36"/>
      <c r="BX1293" s="36"/>
      <c r="BY1293" s="36"/>
      <c r="BZ1293" s="36"/>
      <c r="CA1293" s="36"/>
      <c r="CB1293" s="36"/>
      <c r="CC1293" s="36"/>
      <c r="CD1293" s="36"/>
      <c r="CE1293" s="36"/>
      <c r="CF1293" s="36"/>
      <c r="CG1293" s="36"/>
      <c r="CH1293" s="36"/>
      <c r="CI1293" s="36"/>
      <c r="CJ1293" s="36"/>
      <c r="CK1293" s="36"/>
      <c r="CL1293" s="36"/>
      <c r="CM1293" s="36"/>
      <c r="CN1293" s="36"/>
      <c r="CO1293" s="36"/>
      <c r="CP1293" s="36"/>
      <c r="CQ1293" s="36"/>
      <c r="CR1293" s="36"/>
      <c r="CS1293" s="36"/>
      <c r="CT1293" s="36"/>
      <c r="CU1293" s="36"/>
      <c r="CV1293" s="36"/>
      <c r="CW1293" s="36"/>
      <c r="CX1293" s="36"/>
      <c r="CY1293" s="36"/>
      <c r="CZ1293" s="36"/>
      <c r="DA1293" s="36"/>
      <c r="DB1293" s="36"/>
      <c r="DC1293" s="36"/>
      <c r="DD1293" s="36"/>
      <c r="DE1293" s="36"/>
      <c r="DF1293" s="36"/>
      <c r="DG1293" s="36"/>
      <c r="DH1293" s="36"/>
      <c r="DI1293" s="36"/>
      <c r="DJ1293" s="36"/>
      <c r="DK1293" s="36"/>
      <c r="DL1293" s="36"/>
      <c r="DM1293" s="36"/>
    </row>
    <row r="1294" spans="2:117" x14ac:dyDescent="0.5">
      <c r="B1294" s="36"/>
      <c r="C1294" s="36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  <c r="AI1294" s="36"/>
      <c r="AJ1294" s="36"/>
      <c r="AK1294" s="36"/>
      <c r="AL1294" s="36"/>
      <c r="AM1294" s="36"/>
      <c r="AN1294" s="36"/>
      <c r="AO1294" s="36"/>
      <c r="AP1294" s="36"/>
      <c r="AQ1294" s="36"/>
      <c r="AR1294" s="36"/>
      <c r="AS1294" s="36"/>
      <c r="AT1294" s="36"/>
      <c r="AU1294" s="36"/>
      <c r="AV1294" s="36"/>
      <c r="AW1294" s="36"/>
      <c r="AX1294" s="36"/>
      <c r="AY1294" s="36"/>
      <c r="AZ1294" s="36"/>
      <c r="BA1294" s="36"/>
      <c r="BB1294" s="36"/>
      <c r="BC1294" s="36"/>
      <c r="BD1294" s="36"/>
      <c r="BE1294" s="36"/>
      <c r="BF1294" s="36"/>
      <c r="BG1294" s="36"/>
      <c r="BH1294" s="36"/>
      <c r="BI1294" s="36"/>
      <c r="BJ1294" s="36"/>
      <c r="BK1294" s="36"/>
      <c r="BL1294" s="36"/>
      <c r="BM1294" s="36"/>
      <c r="BN1294" s="36"/>
      <c r="BO1294" s="36"/>
      <c r="BP1294" s="36"/>
      <c r="BQ1294" s="36"/>
      <c r="BR1294" s="36"/>
      <c r="BS1294" s="36"/>
      <c r="BT1294" s="36"/>
      <c r="BU1294" s="36"/>
      <c r="BV1294" s="36"/>
      <c r="BW1294" s="36"/>
      <c r="BX1294" s="36"/>
      <c r="BY1294" s="36"/>
      <c r="BZ1294" s="36"/>
      <c r="CA1294" s="36"/>
      <c r="CB1294" s="36"/>
      <c r="CC1294" s="36"/>
      <c r="CD1294" s="36"/>
      <c r="CE1294" s="36"/>
      <c r="CF1294" s="36"/>
      <c r="CG1294" s="36"/>
      <c r="CH1294" s="36"/>
      <c r="CI1294" s="36"/>
      <c r="CJ1294" s="36"/>
      <c r="CK1294" s="36"/>
      <c r="CL1294" s="36"/>
      <c r="CM1294" s="36"/>
      <c r="CN1294" s="36"/>
      <c r="CO1294" s="36"/>
      <c r="CP1294" s="36"/>
      <c r="CQ1294" s="36"/>
      <c r="CR1294" s="36"/>
      <c r="CS1294" s="36"/>
      <c r="CT1294" s="36"/>
      <c r="CU1294" s="36"/>
      <c r="CV1294" s="36"/>
      <c r="CW1294" s="36"/>
      <c r="CX1294" s="36"/>
      <c r="CY1294" s="36"/>
      <c r="CZ1294" s="36"/>
      <c r="DA1294" s="36"/>
      <c r="DB1294" s="36"/>
      <c r="DC1294" s="36"/>
      <c r="DD1294" s="36"/>
      <c r="DE1294" s="36"/>
      <c r="DF1294" s="36"/>
      <c r="DG1294" s="36"/>
      <c r="DH1294" s="36"/>
      <c r="DI1294" s="36"/>
      <c r="DJ1294" s="36"/>
      <c r="DK1294" s="36"/>
      <c r="DL1294" s="36"/>
      <c r="DM1294" s="36"/>
    </row>
    <row r="1295" spans="2:117" x14ac:dyDescent="0.5">
      <c r="B1295" s="36"/>
      <c r="C1295" s="36"/>
      <c r="D1295" s="36"/>
      <c r="E1295" s="36"/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  <c r="AI1295" s="36"/>
      <c r="AJ1295" s="36"/>
      <c r="AK1295" s="36"/>
      <c r="AL1295" s="36"/>
      <c r="AM1295" s="36"/>
      <c r="AN1295" s="36"/>
      <c r="AO1295" s="36"/>
      <c r="AP1295" s="36"/>
      <c r="AQ1295" s="36"/>
      <c r="AR1295" s="36"/>
      <c r="AS1295" s="36"/>
      <c r="AT1295" s="36"/>
      <c r="AU1295" s="36"/>
      <c r="AV1295" s="36"/>
      <c r="AW1295" s="36"/>
      <c r="AX1295" s="36"/>
      <c r="AY1295" s="36"/>
      <c r="AZ1295" s="36"/>
      <c r="BA1295" s="36"/>
      <c r="BB1295" s="36"/>
      <c r="BC1295" s="36"/>
      <c r="BD1295" s="36"/>
      <c r="BE1295" s="36"/>
      <c r="BF1295" s="36"/>
      <c r="BG1295" s="36"/>
      <c r="BH1295" s="36"/>
      <c r="BI1295" s="36"/>
      <c r="BJ1295" s="36"/>
      <c r="BK1295" s="36"/>
      <c r="BL1295" s="36"/>
      <c r="BM1295" s="36"/>
      <c r="BN1295" s="36"/>
      <c r="BO1295" s="36"/>
      <c r="BP1295" s="36"/>
      <c r="BQ1295" s="36"/>
      <c r="BR1295" s="36"/>
      <c r="BS1295" s="36"/>
      <c r="BT1295" s="36"/>
      <c r="BU1295" s="36"/>
      <c r="BV1295" s="36"/>
      <c r="BW1295" s="36"/>
      <c r="BX1295" s="36"/>
      <c r="BY1295" s="36"/>
      <c r="BZ1295" s="36"/>
      <c r="CA1295" s="36"/>
      <c r="CB1295" s="36"/>
      <c r="CC1295" s="36"/>
      <c r="CD1295" s="36"/>
      <c r="CE1295" s="36"/>
      <c r="CF1295" s="36"/>
      <c r="CG1295" s="36"/>
      <c r="CH1295" s="36"/>
      <c r="CI1295" s="36"/>
      <c r="CJ1295" s="36"/>
      <c r="CK1295" s="36"/>
      <c r="CL1295" s="36"/>
      <c r="CM1295" s="36"/>
      <c r="CN1295" s="36"/>
      <c r="CO1295" s="36"/>
      <c r="CP1295" s="36"/>
      <c r="CQ1295" s="36"/>
      <c r="CR1295" s="36"/>
      <c r="CS1295" s="36"/>
      <c r="CT1295" s="36"/>
      <c r="CU1295" s="36"/>
      <c r="CV1295" s="36"/>
      <c r="CW1295" s="36"/>
      <c r="CX1295" s="36"/>
      <c r="CY1295" s="36"/>
      <c r="CZ1295" s="36"/>
      <c r="DA1295" s="36"/>
      <c r="DB1295" s="36"/>
      <c r="DC1295" s="36"/>
      <c r="DD1295" s="36"/>
      <c r="DE1295" s="36"/>
      <c r="DF1295" s="36"/>
      <c r="DG1295" s="36"/>
      <c r="DH1295" s="36"/>
      <c r="DI1295" s="36"/>
      <c r="DJ1295" s="36"/>
      <c r="DK1295" s="36"/>
      <c r="DL1295" s="36"/>
      <c r="DM1295" s="36"/>
    </row>
    <row r="1296" spans="2:117" x14ac:dyDescent="0.5">
      <c r="B1296" s="36"/>
      <c r="C1296" s="36"/>
      <c r="D1296" s="36"/>
      <c r="E1296" s="36"/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  <c r="AI1296" s="36"/>
      <c r="AJ1296" s="36"/>
      <c r="AK1296" s="36"/>
      <c r="AL1296" s="36"/>
      <c r="AM1296" s="36"/>
      <c r="AN1296" s="36"/>
      <c r="AO1296" s="36"/>
      <c r="AP1296" s="36"/>
      <c r="AQ1296" s="36"/>
      <c r="AR1296" s="36"/>
      <c r="AS1296" s="36"/>
      <c r="AT1296" s="36"/>
      <c r="AU1296" s="36"/>
      <c r="AV1296" s="36"/>
      <c r="AW1296" s="36"/>
      <c r="AX1296" s="36"/>
      <c r="AY1296" s="36"/>
      <c r="AZ1296" s="36"/>
      <c r="BA1296" s="36"/>
      <c r="BB1296" s="36"/>
      <c r="BC1296" s="36"/>
      <c r="BD1296" s="36"/>
      <c r="BE1296" s="36"/>
      <c r="BF1296" s="36"/>
      <c r="BG1296" s="36"/>
      <c r="BH1296" s="36"/>
      <c r="BI1296" s="36"/>
      <c r="BJ1296" s="36"/>
      <c r="BK1296" s="36"/>
      <c r="BL1296" s="36"/>
      <c r="BM1296" s="36"/>
      <c r="BN1296" s="36"/>
      <c r="BO1296" s="36"/>
      <c r="BP1296" s="36"/>
      <c r="BQ1296" s="36"/>
      <c r="BR1296" s="36"/>
      <c r="BS1296" s="36"/>
      <c r="BT1296" s="36"/>
      <c r="BU1296" s="36"/>
      <c r="BV1296" s="36"/>
      <c r="BW1296" s="36"/>
      <c r="BX1296" s="36"/>
      <c r="BY1296" s="36"/>
      <c r="BZ1296" s="36"/>
      <c r="CA1296" s="36"/>
      <c r="CB1296" s="36"/>
      <c r="CC1296" s="36"/>
      <c r="CD1296" s="36"/>
      <c r="CE1296" s="36"/>
      <c r="CF1296" s="36"/>
      <c r="CG1296" s="36"/>
      <c r="CH1296" s="36"/>
      <c r="CI1296" s="36"/>
      <c r="CJ1296" s="36"/>
      <c r="CK1296" s="36"/>
      <c r="CL1296" s="36"/>
      <c r="CM1296" s="36"/>
      <c r="CN1296" s="36"/>
      <c r="CO1296" s="36"/>
      <c r="CP1296" s="36"/>
      <c r="CQ1296" s="36"/>
      <c r="CR1296" s="36"/>
      <c r="CS1296" s="36"/>
      <c r="CT1296" s="36"/>
      <c r="CU1296" s="36"/>
      <c r="CV1296" s="36"/>
      <c r="CW1296" s="36"/>
      <c r="CX1296" s="36"/>
      <c r="CY1296" s="36"/>
      <c r="CZ1296" s="36"/>
      <c r="DA1296" s="36"/>
      <c r="DB1296" s="36"/>
      <c r="DC1296" s="36"/>
      <c r="DD1296" s="36"/>
      <c r="DE1296" s="36"/>
      <c r="DF1296" s="36"/>
      <c r="DG1296" s="36"/>
      <c r="DH1296" s="36"/>
      <c r="DI1296" s="36"/>
      <c r="DJ1296" s="36"/>
      <c r="DK1296" s="36"/>
      <c r="DL1296" s="36"/>
      <c r="DM1296" s="36"/>
    </row>
    <row r="1297" spans="2:117" x14ac:dyDescent="0.5">
      <c r="B1297" s="36"/>
      <c r="C1297" s="36"/>
      <c r="D1297" s="36"/>
      <c r="E1297" s="36"/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6"/>
      <c r="W1297" s="36"/>
      <c r="X1297" s="36"/>
      <c r="Y1297" s="36"/>
      <c r="Z1297" s="36"/>
      <c r="AA1297" s="36"/>
      <c r="AB1297" s="36"/>
      <c r="AC1297" s="36"/>
      <c r="AD1297" s="36"/>
      <c r="AE1297" s="36"/>
      <c r="AF1297" s="36"/>
      <c r="AG1297" s="36"/>
      <c r="AH1297" s="36"/>
      <c r="AI1297" s="36"/>
      <c r="AJ1297" s="36"/>
      <c r="AK1297" s="36"/>
      <c r="AL1297" s="36"/>
      <c r="AM1297" s="36"/>
      <c r="AN1297" s="36"/>
      <c r="AO1297" s="36"/>
      <c r="AP1297" s="36"/>
      <c r="AQ1297" s="36"/>
      <c r="AR1297" s="36"/>
      <c r="AS1297" s="36"/>
      <c r="AT1297" s="36"/>
      <c r="AU1297" s="36"/>
      <c r="AV1297" s="36"/>
      <c r="AW1297" s="36"/>
      <c r="AX1297" s="36"/>
      <c r="AY1297" s="36"/>
      <c r="AZ1297" s="36"/>
      <c r="BA1297" s="36"/>
      <c r="BB1297" s="36"/>
      <c r="BC1297" s="36"/>
      <c r="BD1297" s="36"/>
      <c r="BE1297" s="36"/>
      <c r="BF1297" s="36"/>
      <c r="BG1297" s="36"/>
      <c r="BH1297" s="36"/>
      <c r="BI1297" s="36"/>
      <c r="BJ1297" s="36"/>
      <c r="BK1297" s="36"/>
      <c r="BL1297" s="36"/>
      <c r="BM1297" s="36"/>
      <c r="BN1297" s="36"/>
      <c r="BO1297" s="36"/>
      <c r="BP1297" s="36"/>
      <c r="BQ1297" s="36"/>
      <c r="BR1297" s="36"/>
      <c r="BS1297" s="36"/>
      <c r="BT1297" s="36"/>
      <c r="BU1297" s="36"/>
      <c r="BV1297" s="36"/>
      <c r="BW1297" s="36"/>
      <c r="BX1297" s="36"/>
      <c r="BY1297" s="36"/>
      <c r="BZ1297" s="36"/>
      <c r="CA1297" s="36"/>
      <c r="CB1297" s="36"/>
      <c r="CC1297" s="36"/>
      <c r="CD1297" s="36"/>
      <c r="CE1297" s="36"/>
      <c r="CF1297" s="36"/>
      <c r="CG1297" s="36"/>
      <c r="CH1297" s="36"/>
      <c r="CI1297" s="36"/>
      <c r="CJ1297" s="36"/>
      <c r="CK1297" s="36"/>
      <c r="CL1297" s="36"/>
      <c r="CM1297" s="36"/>
      <c r="CN1297" s="36"/>
      <c r="CO1297" s="36"/>
      <c r="CP1297" s="36"/>
      <c r="CQ1297" s="36"/>
      <c r="CR1297" s="36"/>
      <c r="CS1297" s="36"/>
      <c r="CT1297" s="36"/>
      <c r="CU1297" s="36"/>
      <c r="CV1297" s="36"/>
      <c r="CW1297" s="36"/>
      <c r="CX1297" s="36"/>
      <c r="CY1297" s="36"/>
      <c r="CZ1297" s="36"/>
      <c r="DA1297" s="36"/>
      <c r="DB1297" s="36"/>
      <c r="DC1297" s="36"/>
      <c r="DD1297" s="36"/>
      <c r="DE1297" s="36"/>
      <c r="DF1297" s="36"/>
      <c r="DG1297" s="36"/>
      <c r="DH1297" s="36"/>
      <c r="DI1297" s="36"/>
      <c r="DJ1297" s="36"/>
      <c r="DK1297" s="36"/>
      <c r="DL1297" s="36"/>
      <c r="DM1297" s="36"/>
    </row>
    <row r="1298" spans="2:117" x14ac:dyDescent="0.5">
      <c r="B1298" s="36"/>
      <c r="C1298" s="36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  <c r="AI1298" s="36"/>
      <c r="AJ1298" s="36"/>
      <c r="AK1298" s="36"/>
      <c r="AL1298" s="36"/>
      <c r="AM1298" s="36"/>
      <c r="AN1298" s="36"/>
      <c r="AO1298" s="36"/>
      <c r="AP1298" s="36"/>
      <c r="AQ1298" s="36"/>
      <c r="AR1298" s="36"/>
      <c r="AS1298" s="36"/>
      <c r="AT1298" s="36"/>
      <c r="AU1298" s="36"/>
      <c r="AV1298" s="36"/>
      <c r="AW1298" s="36"/>
      <c r="AX1298" s="36"/>
      <c r="AY1298" s="36"/>
      <c r="AZ1298" s="36"/>
      <c r="BA1298" s="36"/>
      <c r="BB1298" s="36"/>
      <c r="BC1298" s="36"/>
      <c r="BD1298" s="36"/>
      <c r="BE1298" s="36"/>
      <c r="BF1298" s="36"/>
      <c r="BG1298" s="36"/>
      <c r="BH1298" s="36"/>
      <c r="BI1298" s="36"/>
      <c r="BJ1298" s="36"/>
      <c r="BK1298" s="36"/>
      <c r="BL1298" s="36"/>
      <c r="BM1298" s="36"/>
      <c r="BN1298" s="36"/>
      <c r="BO1298" s="36"/>
      <c r="BP1298" s="36"/>
      <c r="BQ1298" s="36"/>
      <c r="BR1298" s="36"/>
      <c r="BS1298" s="36"/>
      <c r="BT1298" s="36"/>
      <c r="BU1298" s="36"/>
      <c r="BV1298" s="36"/>
      <c r="BW1298" s="36"/>
      <c r="BX1298" s="36"/>
      <c r="BY1298" s="36"/>
      <c r="BZ1298" s="36"/>
      <c r="CA1298" s="36"/>
      <c r="CB1298" s="36"/>
      <c r="CC1298" s="36"/>
      <c r="CD1298" s="36"/>
      <c r="CE1298" s="36"/>
      <c r="CF1298" s="36"/>
      <c r="CG1298" s="36"/>
      <c r="CH1298" s="36"/>
      <c r="CI1298" s="36"/>
      <c r="CJ1298" s="36"/>
      <c r="CK1298" s="36"/>
      <c r="CL1298" s="36"/>
      <c r="CM1298" s="36"/>
      <c r="CN1298" s="36"/>
      <c r="CO1298" s="36"/>
      <c r="CP1298" s="36"/>
      <c r="CQ1298" s="36"/>
      <c r="CR1298" s="36"/>
      <c r="CS1298" s="36"/>
      <c r="CT1298" s="36"/>
      <c r="CU1298" s="36"/>
      <c r="CV1298" s="36"/>
      <c r="CW1298" s="36"/>
      <c r="CX1298" s="36"/>
      <c r="CY1298" s="36"/>
      <c r="CZ1298" s="36"/>
      <c r="DA1298" s="36"/>
      <c r="DB1298" s="36"/>
      <c r="DC1298" s="36"/>
      <c r="DD1298" s="36"/>
      <c r="DE1298" s="36"/>
      <c r="DF1298" s="36"/>
      <c r="DG1298" s="36"/>
      <c r="DH1298" s="36"/>
      <c r="DI1298" s="36"/>
      <c r="DJ1298" s="36"/>
      <c r="DK1298" s="36"/>
      <c r="DL1298" s="36"/>
      <c r="DM1298" s="36"/>
    </row>
    <row r="1299" spans="2:117" x14ac:dyDescent="0.5">
      <c r="B1299" s="36"/>
      <c r="C1299" s="36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  <c r="AI1299" s="36"/>
      <c r="AJ1299" s="36"/>
      <c r="AK1299" s="36"/>
      <c r="AL1299" s="36"/>
      <c r="AM1299" s="36"/>
      <c r="AN1299" s="36"/>
      <c r="AO1299" s="36"/>
      <c r="AP1299" s="36"/>
      <c r="AQ1299" s="36"/>
      <c r="AR1299" s="36"/>
      <c r="AS1299" s="36"/>
      <c r="AT1299" s="36"/>
      <c r="AU1299" s="36"/>
      <c r="AV1299" s="36"/>
      <c r="AW1299" s="36"/>
      <c r="AX1299" s="36"/>
      <c r="AY1299" s="36"/>
      <c r="AZ1299" s="36"/>
      <c r="BA1299" s="36"/>
      <c r="BB1299" s="36"/>
      <c r="BC1299" s="36"/>
      <c r="BD1299" s="36"/>
      <c r="BE1299" s="36"/>
      <c r="BF1299" s="36"/>
      <c r="BG1299" s="36"/>
      <c r="BH1299" s="36"/>
      <c r="BI1299" s="36"/>
      <c r="BJ1299" s="36"/>
      <c r="BK1299" s="36"/>
      <c r="BL1299" s="36"/>
      <c r="BM1299" s="36"/>
      <c r="BN1299" s="36"/>
      <c r="BO1299" s="36"/>
      <c r="BP1299" s="36"/>
      <c r="BQ1299" s="36"/>
      <c r="BR1299" s="36"/>
      <c r="BS1299" s="36"/>
      <c r="BT1299" s="36"/>
      <c r="BU1299" s="36"/>
      <c r="BV1299" s="36"/>
      <c r="BW1299" s="36"/>
      <c r="BX1299" s="36"/>
      <c r="BY1299" s="36"/>
      <c r="BZ1299" s="36"/>
      <c r="CA1299" s="36"/>
      <c r="CB1299" s="36"/>
      <c r="CC1299" s="36"/>
      <c r="CD1299" s="36"/>
      <c r="CE1299" s="36"/>
      <c r="CF1299" s="36"/>
      <c r="CG1299" s="36"/>
      <c r="CH1299" s="36"/>
      <c r="CI1299" s="36"/>
      <c r="CJ1299" s="36"/>
      <c r="CK1299" s="36"/>
      <c r="CL1299" s="36"/>
      <c r="CM1299" s="36"/>
      <c r="CN1299" s="36"/>
      <c r="CO1299" s="36"/>
      <c r="CP1299" s="36"/>
      <c r="CQ1299" s="36"/>
      <c r="CR1299" s="36"/>
      <c r="CS1299" s="36"/>
      <c r="CT1299" s="36"/>
      <c r="CU1299" s="36"/>
      <c r="CV1299" s="36"/>
      <c r="CW1299" s="36"/>
      <c r="CX1299" s="36"/>
      <c r="CY1299" s="36"/>
      <c r="CZ1299" s="36"/>
      <c r="DA1299" s="36"/>
      <c r="DB1299" s="36"/>
      <c r="DC1299" s="36"/>
      <c r="DD1299" s="36"/>
      <c r="DE1299" s="36"/>
      <c r="DF1299" s="36"/>
      <c r="DG1299" s="36"/>
      <c r="DH1299" s="36"/>
      <c r="DI1299" s="36"/>
      <c r="DJ1299" s="36"/>
      <c r="DK1299" s="36"/>
      <c r="DL1299" s="36"/>
      <c r="DM1299" s="36"/>
    </row>
    <row r="1300" spans="2:117" x14ac:dyDescent="0.5">
      <c r="B1300" s="36"/>
      <c r="C1300" s="36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  <c r="AI1300" s="36"/>
      <c r="AJ1300" s="36"/>
      <c r="AK1300" s="36"/>
      <c r="AL1300" s="36"/>
      <c r="AM1300" s="36"/>
      <c r="AN1300" s="36"/>
      <c r="AO1300" s="36"/>
      <c r="AP1300" s="36"/>
      <c r="AQ1300" s="36"/>
      <c r="AR1300" s="36"/>
      <c r="AS1300" s="36"/>
      <c r="AT1300" s="36"/>
      <c r="AU1300" s="36"/>
      <c r="AV1300" s="36"/>
      <c r="AW1300" s="36"/>
      <c r="AX1300" s="36"/>
      <c r="AY1300" s="36"/>
      <c r="AZ1300" s="36"/>
      <c r="BA1300" s="36"/>
      <c r="BB1300" s="36"/>
      <c r="BC1300" s="36"/>
      <c r="BD1300" s="36"/>
      <c r="BE1300" s="36"/>
      <c r="BF1300" s="36"/>
      <c r="BG1300" s="36"/>
      <c r="BH1300" s="36"/>
      <c r="BI1300" s="36"/>
      <c r="BJ1300" s="36"/>
      <c r="BK1300" s="36"/>
      <c r="BL1300" s="36"/>
      <c r="BM1300" s="36"/>
      <c r="BN1300" s="36"/>
      <c r="BO1300" s="36"/>
      <c r="BP1300" s="36"/>
      <c r="BQ1300" s="36"/>
      <c r="BR1300" s="36"/>
      <c r="BS1300" s="36"/>
      <c r="BT1300" s="36"/>
      <c r="BU1300" s="36"/>
      <c r="BV1300" s="36"/>
      <c r="BW1300" s="36"/>
      <c r="BX1300" s="36"/>
      <c r="BY1300" s="36"/>
      <c r="BZ1300" s="36"/>
      <c r="CA1300" s="36"/>
      <c r="CB1300" s="36"/>
      <c r="CC1300" s="36"/>
      <c r="CD1300" s="36"/>
      <c r="CE1300" s="36"/>
      <c r="CF1300" s="36"/>
      <c r="CG1300" s="36"/>
      <c r="CH1300" s="36"/>
      <c r="CI1300" s="36"/>
      <c r="CJ1300" s="36"/>
      <c r="CK1300" s="36"/>
      <c r="CL1300" s="36"/>
      <c r="CM1300" s="36"/>
      <c r="CN1300" s="36"/>
      <c r="CO1300" s="36"/>
      <c r="CP1300" s="36"/>
      <c r="CQ1300" s="36"/>
      <c r="CR1300" s="36"/>
      <c r="CS1300" s="36"/>
      <c r="CT1300" s="36"/>
      <c r="CU1300" s="36"/>
      <c r="CV1300" s="36"/>
      <c r="CW1300" s="36"/>
      <c r="CX1300" s="36"/>
      <c r="CY1300" s="36"/>
      <c r="CZ1300" s="36"/>
      <c r="DA1300" s="36"/>
      <c r="DB1300" s="36"/>
      <c r="DC1300" s="36"/>
      <c r="DD1300" s="36"/>
      <c r="DE1300" s="36"/>
      <c r="DF1300" s="36"/>
      <c r="DG1300" s="36"/>
      <c r="DH1300" s="36"/>
      <c r="DI1300" s="36"/>
      <c r="DJ1300" s="36"/>
      <c r="DK1300" s="36"/>
      <c r="DL1300" s="36"/>
      <c r="DM1300" s="36"/>
    </row>
    <row r="1301" spans="2:117" x14ac:dyDescent="0.5">
      <c r="B1301" s="36"/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  <c r="AI1301" s="36"/>
      <c r="AJ1301" s="36"/>
      <c r="AK1301" s="36"/>
      <c r="AL1301" s="36"/>
      <c r="AM1301" s="36"/>
      <c r="AN1301" s="36"/>
      <c r="AO1301" s="36"/>
      <c r="AP1301" s="36"/>
      <c r="AQ1301" s="36"/>
      <c r="AR1301" s="36"/>
      <c r="AS1301" s="36"/>
      <c r="AT1301" s="36"/>
      <c r="AU1301" s="36"/>
      <c r="AV1301" s="36"/>
      <c r="AW1301" s="36"/>
      <c r="AX1301" s="36"/>
      <c r="AY1301" s="36"/>
      <c r="AZ1301" s="36"/>
      <c r="BA1301" s="36"/>
      <c r="BB1301" s="36"/>
      <c r="BC1301" s="36"/>
      <c r="BD1301" s="36"/>
      <c r="BE1301" s="36"/>
      <c r="BF1301" s="36"/>
      <c r="BG1301" s="36"/>
      <c r="BH1301" s="36"/>
      <c r="BI1301" s="36"/>
      <c r="BJ1301" s="36"/>
      <c r="BK1301" s="36"/>
      <c r="BL1301" s="36"/>
      <c r="BM1301" s="36"/>
      <c r="BN1301" s="36"/>
      <c r="BO1301" s="36"/>
      <c r="BP1301" s="36"/>
      <c r="BQ1301" s="36"/>
      <c r="BR1301" s="36"/>
      <c r="BS1301" s="36"/>
      <c r="BT1301" s="36"/>
      <c r="BU1301" s="36"/>
      <c r="BV1301" s="36"/>
      <c r="BW1301" s="36"/>
      <c r="BX1301" s="36"/>
      <c r="BY1301" s="36"/>
      <c r="BZ1301" s="36"/>
      <c r="CA1301" s="36"/>
      <c r="CB1301" s="36"/>
      <c r="CC1301" s="36"/>
      <c r="CD1301" s="36"/>
      <c r="CE1301" s="36"/>
      <c r="CF1301" s="36"/>
      <c r="CG1301" s="36"/>
      <c r="CH1301" s="36"/>
      <c r="CI1301" s="36"/>
      <c r="CJ1301" s="36"/>
      <c r="CK1301" s="36"/>
      <c r="CL1301" s="36"/>
      <c r="CM1301" s="36"/>
      <c r="CN1301" s="36"/>
      <c r="CO1301" s="36"/>
      <c r="CP1301" s="36"/>
      <c r="CQ1301" s="36"/>
      <c r="CR1301" s="36"/>
      <c r="CS1301" s="36"/>
      <c r="CT1301" s="36"/>
      <c r="CU1301" s="36"/>
      <c r="CV1301" s="36"/>
      <c r="CW1301" s="36"/>
      <c r="CX1301" s="36"/>
      <c r="CY1301" s="36"/>
      <c r="CZ1301" s="36"/>
      <c r="DA1301" s="36"/>
      <c r="DB1301" s="36"/>
      <c r="DC1301" s="36"/>
      <c r="DD1301" s="36"/>
      <c r="DE1301" s="36"/>
      <c r="DF1301" s="36"/>
      <c r="DG1301" s="36"/>
      <c r="DH1301" s="36"/>
      <c r="DI1301" s="36"/>
      <c r="DJ1301" s="36"/>
      <c r="DK1301" s="36"/>
      <c r="DL1301" s="36"/>
      <c r="DM1301" s="36"/>
    </row>
    <row r="1302" spans="2:117" x14ac:dyDescent="0.5">
      <c r="B1302" s="36"/>
      <c r="C1302" s="36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  <c r="AI1302" s="36"/>
      <c r="AJ1302" s="36"/>
      <c r="AK1302" s="36"/>
      <c r="AL1302" s="36"/>
      <c r="AM1302" s="36"/>
      <c r="AN1302" s="36"/>
      <c r="AO1302" s="36"/>
      <c r="AP1302" s="36"/>
      <c r="AQ1302" s="36"/>
      <c r="AR1302" s="36"/>
      <c r="AS1302" s="36"/>
      <c r="AT1302" s="36"/>
      <c r="AU1302" s="36"/>
      <c r="AV1302" s="36"/>
      <c r="AW1302" s="36"/>
      <c r="AX1302" s="36"/>
      <c r="AY1302" s="36"/>
      <c r="AZ1302" s="36"/>
      <c r="BA1302" s="36"/>
      <c r="BB1302" s="36"/>
      <c r="BC1302" s="36"/>
      <c r="BD1302" s="36"/>
      <c r="BE1302" s="36"/>
      <c r="BF1302" s="36"/>
      <c r="BG1302" s="36"/>
      <c r="BH1302" s="36"/>
      <c r="BI1302" s="36"/>
      <c r="BJ1302" s="36"/>
      <c r="BK1302" s="36"/>
      <c r="BL1302" s="36"/>
      <c r="BM1302" s="36"/>
      <c r="BN1302" s="36"/>
      <c r="BO1302" s="36"/>
      <c r="BP1302" s="36"/>
      <c r="BQ1302" s="36"/>
      <c r="BR1302" s="36"/>
      <c r="BS1302" s="36"/>
      <c r="BT1302" s="36"/>
      <c r="BU1302" s="36"/>
      <c r="BV1302" s="36"/>
      <c r="BW1302" s="36"/>
      <c r="BX1302" s="36"/>
      <c r="BY1302" s="36"/>
      <c r="BZ1302" s="36"/>
      <c r="CA1302" s="36"/>
      <c r="CB1302" s="36"/>
      <c r="CC1302" s="36"/>
      <c r="CD1302" s="36"/>
      <c r="CE1302" s="36"/>
      <c r="CF1302" s="36"/>
      <c r="CG1302" s="36"/>
      <c r="CH1302" s="36"/>
      <c r="CI1302" s="36"/>
      <c r="CJ1302" s="36"/>
      <c r="CK1302" s="36"/>
      <c r="CL1302" s="36"/>
      <c r="CM1302" s="36"/>
      <c r="CN1302" s="36"/>
      <c r="CO1302" s="36"/>
      <c r="CP1302" s="36"/>
      <c r="CQ1302" s="36"/>
      <c r="CR1302" s="36"/>
      <c r="CS1302" s="36"/>
      <c r="CT1302" s="36"/>
      <c r="CU1302" s="36"/>
      <c r="CV1302" s="36"/>
      <c r="CW1302" s="36"/>
      <c r="CX1302" s="36"/>
      <c r="CY1302" s="36"/>
      <c r="CZ1302" s="36"/>
      <c r="DA1302" s="36"/>
      <c r="DB1302" s="36"/>
      <c r="DC1302" s="36"/>
      <c r="DD1302" s="36"/>
      <c r="DE1302" s="36"/>
      <c r="DF1302" s="36"/>
      <c r="DG1302" s="36"/>
      <c r="DH1302" s="36"/>
      <c r="DI1302" s="36"/>
      <c r="DJ1302" s="36"/>
      <c r="DK1302" s="36"/>
      <c r="DL1302" s="36"/>
      <c r="DM1302" s="36"/>
    </row>
    <row r="1303" spans="2:117" x14ac:dyDescent="0.5">
      <c r="B1303" s="36"/>
      <c r="C1303" s="36"/>
      <c r="D1303" s="36"/>
      <c r="E1303" s="36"/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  <c r="AI1303" s="36"/>
      <c r="AJ1303" s="36"/>
      <c r="AK1303" s="36"/>
      <c r="AL1303" s="36"/>
      <c r="AM1303" s="36"/>
      <c r="AN1303" s="36"/>
      <c r="AO1303" s="36"/>
      <c r="AP1303" s="36"/>
      <c r="AQ1303" s="36"/>
      <c r="AR1303" s="36"/>
      <c r="AS1303" s="36"/>
      <c r="AT1303" s="36"/>
      <c r="AU1303" s="36"/>
      <c r="AV1303" s="36"/>
      <c r="AW1303" s="36"/>
      <c r="AX1303" s="36"/>
      <c r="AY1303" s="36"/>
      <c r="AZ1303" s="36"/>
      <c r="BA1303" s="36"/>
      <c r="BB1303" s="36"/>
      <c r="BC1303" s="36"/>
      <c r="BD1303" s="36"/>
      <c r="BE1303" s="36"/>
      <c r="BF1303" s="36"/>
      <c r="BG1303" s="36"/>
      <c r="BH1303" s="36"/>
      <c r="BI1303" s="36"/>
      <c r="BJ1303" s="36"/>
      <c r="BK1303" s="36"/>
      <c r="BL1303" s="36"/>
      <c r="BM1303" s="36"/>
      <c r="BN1303" s="36"/>
      <c r="BO1303" s="36"/>
      <c r="BP1303" s="36"/>
      <c r="BQ1303" s="36"/>
      <c r="BR1303" s="36"/>
      <c r="BS1303" s="36"/>
      <c r="BT1303" s="36"/>
      <c r="BU1303" s="36"/>
      <c r="BV1303" s="36"/>
      <c r="BW1303" s="36"/>
      <c r="BX1303" s="36"/>
      <c r="BY1303" s="36"/>
      <c r="BZ1303" s="36"/>
      <c r="CA1303" s="36"/>
      <c r="CB1303" s="36"/>
      <c r="CC1303" s="36"/>
      <c r="CD1303" s="36"/>
      <c r="CE1303" s="36"/>
      <c r="CF1303" s="36"/>
      <c r="CG1303" s="36"/>
      <c r="CH1303" s="36"/>
      <c r="CI1303" s="36"/>
      <c r="CJ1303" s="36"/>
      <c r="CK1303" s="36"/>
      <c r="CL1303" s="36"/>
      <c r="CM1303" s="36"/>
      <c r="CN1303" s="36"/>
      <c r="CO1303" s="36"/>
      <c r="CP1303" s="36"/>
      <c r="CQ1303" s="36"/>
      <c r="CR1303" s="36"/>
      <c r="CS1303" s="36"/>
      <c r="CT1303" s="36"/>
      <c r="CU1303" s="36"/>
      <c r="CV1303" s="36"/>
      <c r="CW1303" s="36"/>
      <c r="CX1303" s="36"/>
      <c r="CY1303" s="36"/>
      <c r="CZ1303" s="36"/>
      <c r="DA1303" s="36"/>
      <c r="DB1303" s="36"/>
      <c r="DC1303" s="36"/>
      <c r="DD1303" s="36"/>
      <c r="DE1303" s="36"/>
      <c r="DF1303" s="36"/>
      <c r="DG1303" s="36"/>
      <c r="DH1303" s="36"/>
      <c r="DI1303" s="36"/>
      <c r="DJ1303" s="36"/>
      <c r="DK1303" s="36"/>
      <c r="DL1303" s="36"/>
      <c r="DM1303" s="36"/>
    </row>
    <row r="1304" spans="2:117" x14ac:dyDescent="0.5">
      <c r="B1304" s="36"/>
      <c r="C1304" s="36"/>
      <c r="D1304" s="36"/>
      <c r="E1304" s="36"/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  <c r="AI1304" s="36"/>
      <c r="AJ1304" s="36"/>
      <c r="AK1304" s="36"/>
      <c r="AL1304" s="36"/>
      <c r="AM1304" s="36"/>
      <c r="AN1304" s="36"/>
      <c r="AO1304" s="36"/>
      <c r="AP1304" s="36"/>
      <c r="AQ1304" s="36"/>
      <c r="AR1304" s="36"/>
      <c r="AS1304" s="36"/>
      <c r="AT1304" s="36"/>
      <c r="AU1304" s="36"/>
      <c r="AV1304" s="36"/>
      <c r="AW1304" s="36"/>
      <c r="AX1304" s="36"/>
      <c r="AY1304" s="36"/>
      <c r="AZ1304" s="36"/>
      <c r="BA1304" s="36"/>
      <c r="BB1304" s="36"/>
      <c r="BC1304" s="36"/>
      <c r="BD1304" s="36"/>
      <c r="BE1304" s="36"/>
      <c r="BF1304" s="36"/>
      <c r="BG1304" s="36"/>
      <c r="BH1304" s="36"/>
      <c r="BI1304" s="36"/>
      <c r="BJ1304" s="36"/>
      <c r="BK1304" s="36"/>
      <c r="BL1304" s="36"/>
      <c r="BM1304" s="36"/>
      <c r="BN1304" s="36"/>
      <c r="BO1304" s="36"/>
      <c r="BP1304" s="36"/>
      <c r="BQ1304" s="36"/>
      <c r="BR1304" s="36"/>
      <c r="BS1304" s="36"/>
      <c r="BT1304" s="36"/>
      <c r="BU1304" s="36"/>
      <c r="BV1304" s="36"/>
      <c r="BW1304" s="36"/>
      <c r="BX1304" s="36"/>
      <c r="BY1304" s="36"/>
      <c r="BZ1304" s="36"/>
      <c r="CA1304" s="36"/>
      <c r="CB1304" s="36"/>
      <c r="CC1304" s="36"/>
      <c r="CD1304" s="36"/>
      <c r="CE1304" s="36"/>
      <c r="CF1304" s="36"/>
      <c r="CG1304" s="36"/>
      <c r="CH1304" s="36"/>
      <c r="CI1304" s="36"/>
      <c r="CJ1304" s="36"/>
      <c r="CK1304" s="36"/>
      <c r="CL1304" s="36"/>
      <c r="CM1304" s="36"/>
      <c r="CN1304" s="36"/>
      <c r="CO1304" s="36"/>
      <c r="CP1304" s="36"/>
      <c r="CQ1304" s="36"/>
      <c r="CR1304" s="36"/>
      <c r="CS1304" s="36"/>
      <c r="CT1304" s="36"/>
      <c r="CU1304" s="36"/>
      <c r="CV1304" s="36"/>
      <c r="CW1304" s="36"/>
      <c r="CX1304" s="36"/>
      <c r="CY1304" s="36"/>
      <c r="CZ1304" s="36"/>
      <c r="DA1304" s="36"/>
      <c r="DB1304" s="36"/>
      <c r="DC1304" s="36"/>
      <c r="DD1304" s="36"/>
      <c r="DE1304" s="36"/>
      <c r="DF1304" s="36"/>
      <c r="DG1304" s="36"/>
      <c r="DH1304" s="36"/>
      <c r="DI1304" s="36"/>
      <c r="DJ1304" s="36"/>
      <c r="DK1304" s="36"/>
      <c r="DL1304" s="36"/>
      <c r="DM1304" s="36"/>
    </row>
    <row r="1305" spans="2:117" x14ac:dyDescent="0.5">
      <c r="B1305" s="36"/>
      <c r="C1305" s="36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  <c r="AI1305" s="36"/>
      <c r="AJ1305" s="36"/>
      <c r="AK1305" s="36"/>
      <c r="AL1305" s="36"/>
      <c r="AM1305" s="36"/>
      <c r="AN1305" s="36"/>
      <c r="AO1305" s="36"/>
      <c r="AP1305" s="36"/>
      <c r="AQ1305" s="36"/>
      <c r="AR1305" s="36"/>
      <c r="AS1305" s="36"/>
      <c r="AT1305" s="36"/>
      <c r="AU1305" s="36"/>
      <c r="AV1305" s="36"/>
      <c r="AW1305" s="36"/>
      <c r="AX1305" s="36"/>
      <c r="AY1305" s="36"/>
      <c r="AZ1305" s="36"/>
      <c r="BA1305" s="36"/>
      <c r="BB1305" s="36"/>
      <c r="BC1305" s="36"/>
      <c r="BD1305" s="36"/>
      <c r="BE1305" s="36"/>
      <c r="BF1305" s="36"/>
      <c r="BG1305" s="36"/>
      <c r="BH1305" s="36"/>
      <c r="BI1305" s="36"/>
      <c r="BJ1305" s="36"/>
      <c r="BK1305" s="36"/>
      <c r="BL1305" s="36"/>
      <c r="BM1305" s="36"/>
      <c r="BN1305" s="36"/>
      <c r="BO1305" s="36"/>
      <c r="BP1305" s="36"/>
      <c r="BQ1305" s="36"/>
      <c r="BR1305" s="36"/>
      <c r="BS1305" s="36"/>
      <c r="BT1305" s="36"/>
      <c r="BU1305" s="36"/>
      <c r="BV1305" s="36"/>
      <c r="BW1305" s="36"/>
      <c r="BX1305" s="36"/>
      <c r="BY1305" s="36"/>
      <c r="BZ1305" s="36"/>
      <c r="CA1305" s="36"/>
      <c r="CB1305" s="36"/>
      <c r="CC1305" s="36"/>
      <c r="CD1305" s="36"/>
      <c r="CE1305" s="36"/>
      <c r="CF1305" s="36"/>
      <c r="CG1305" s="36"/>
      <c r="CH1305" s="36"/>
      <c r="CI1305" s="36"/>
      <c r="CJ1305" s="36"/>
      <c r="CK1305" s="36"/>
      <c r="CL1305" s="36"/>
      <c r="CM1305" s="36"/>
      <c r="CN1305" s="36"/>
      <c r="CO1305" s="36"/>
      <c r="CP1305" s="36"/>
      <c r="CQ1305" s="36"/>
      <c r="CR1305" s="36"/>
      <c r="CS1305" s="36"/>
      <c r="CT1305" s="36"/>
      <c r="CU1305" s="36"/>
      <c r="CV1305" s="36"/>
      <c r="CW1305" s="36"/>
      <c r="CX1305" s="36"/>
      <c r="CY1305" s="36"/>
      <c r="CZ1305" s="36"/>
      <c r="DA1305" s="36"/>
      <c r="DB1305" s="36"/>
      <c r="DC1305" s="36"/>
      <c r="DD1305" s="36"/>
      <c r="DE1305" s="36"/>
      <c r="DF1305" s="36"/>
      <c r="DG1305" s="36"/>
      <c r="DH1305" s="36"/>
      <c r="DI1305" s="36"/>
      <c r="DJ1305" s="36"/>
      <c r="DK1305" s="36"/>
      <c r="DL1305" s="36"/>
      <c r="DM1305" s="36"/>
    </row>
    <row r="1306" spans="2:117" x14ac:dyDescent="0.5">
      <c r="B1306" s="36"/>
      <c r="C1306" s="36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  <c r="AI1306" s="36"/>
      <c r="AJ1306" s="36"/>
      <c r="AK1306" s="36"/>
      <c r="AL1306" s="36"/>
      <c r="AM1306" s="36"/>
      <c r="AN1306" s="36"/>
      <c r="AO1306" s="36"/>
      <c r="AP1306" s="36"/>
      <c r="AQ1306" s="36"/>
      <c r="AR1306" s="36"/>
      <c r="AS1306" s="36"/>
      <c r="AT1306" s="36"/>
      <c r="AU1306" s="36"/>
      <c r="AV1306" s="36"/>
      <c r="AW1306" s="36"/>
      <c r="AX1306" s="36"/>
      <c r="AY1306" s="36"/>
      <c r="AZ1306" s="36"/>
      <c r="BA1306" s="36"/>
      <c r="BB1306" s="36"/>
      <c r="BC1306" s="36"/>
      <c r="BD1306" s="36"/>
      <c r="BE1306" s="36"/>
      <c r="BF1306" s="36"/>
      <c r="BG1306" s="36"/>
      <c r="BH1306" s="36"/>
      <c r="BI1306" s="36"/>
      <c r="BJ1306" s="36"/>
      <c r="BK1306" s="36"/>
      <c r="BL1306" s="36"/>
      <c r="BM1306" s="36"/>
      <c r="BN1306" s="36"/>
      <c r="BO1306" s="36"/>
      <c r="BP1306" s="36"/>
      <c r="BQ1306" s="36"/>
      <c r="BR1306" s="36"/>
      <c r="BS1306" s="36"/>
      <c r="BT1306" s="36"/>
      <c r="BU1306" s="36"/>
      <c r="BV1306" s="36"/>
      <c r="BW1306" s="36"/>
      <c r="BX1306" s="36"/>
      <c r="BY1306" s="36"/>
      <c r="BZ1306" s="36"/>
      <c r="CA1306" s="36"/>
      <c r="CB1306" s="36"/>
      <c r="CC1306" s="36"/>
      <c r="CD1306" s="36"/>
      <c r="CE1306" s="36"/>
      <c r="CF1306" s="36"/>
      <c r="CG1306" s="36"/>
      <c r="CH1306" s="36"/>
      <c r="CI1306" s="36"/>
      <c r="CJ1306" s="36"/>
      <c r="CK1306" s="36"/>
      <c r="CL1306" s="36"/>
      <c r="CM1306" s="36"/>
      <c r="CN1306" s="36"/>
      <c r="CO1306" s="36"/>
      <c r="CP1306" s="36"/>
      <c r="CQ1306" s="36"/>
      <c r="CR1306" s="36"/>
      <c r="CS1306" s="36"/>
      <c r="CT1306" s="36"/>
      <c r="CU1306" s="36"/>
      <c r="CV1306" s="36"/>
      <c r="CW1306" s="36"/>
      <c r="CX1306" s="36"/>
      <c r="CY1306" s="36"/>
      <c r="CZ1306" s="36"/>
      <c r="DA1306" s="36"/>
      <c r="DB1306" s="36"/>
      <c r="DC1306" s="36"/>
      <c r="DD1306" s="36"/>
      <c r="DE1306" s="36"/>
      <c r="DF1306" s="36"/>
      <c r="DG1306" s="36"/>
      <c r="DH1306" s="36"/>
      <c r="DI1306" s="36"/>
      <c r="DJ1306" s="36"/>
      <c r="DK1306" s="36"/>
      <c r="DL1306" s="36"/>
      <c r="DM1306" s="36"/>
    </row>
    <row r="1307" spans="2:117" x14ac:dyDescent="0.5">
      <c r="B1307" s="36"/>
      <c r="C1307" s="36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  <c r="AI1307" s="36"/>
      <c r="AJ1307" s="36"/>
      <c r="AK1307" s="36"/>
      <c r="AL1307" s="36"/>
      <c r="AM1307" s="36"/>
      <c r="AN1307" s="36"/>
      <c r="AO1307" s="36"/>
      <c r="AP1307" s="36"/>
      <c r="AQ1307" s="36"/>
      <c r="AR1307" s="36"/>
      <c r="AS1307" s="36"/>
      <c r="AT1307" s="36"/>
      <c r="AU1307" s="36"/>
      <c r="AV1307" s="36"/>
      <c r="AW1307" s="36"/>
      <c r="AX1307" s="36"/>
      <c r="AY1307" s="36"/>
      <c r="AZ1307" s="36"/>
      <c r="BA1307" s="36"/>
      <c r="BB1307" s="36"/>
      <c r="BC1307" s="36"/>
      <c r="BD1307" s="36"/>
      <c r="BE1307" s="36"/>
      <c r="BF1307" s="36"/>
      <c r="BG1307" s="36"/>
      <c r="BH1307" s="36"/>
      <c r="BI1307" s="36"/>
      <c r="BJ1307" s="36"/>
      <c r="BK1307" s="36"/>
      <c r="BL1307" s="36"/>
      <c r="BM1307" s="36"/>
      <c r="BN1307" s="36"/>
      <c r="BO1307" s="36"/>
      <c r="BP1307" s="36"/>
      <c r="BQ1307" s="36"/>
      <c r="BR1307" s="36"/>
      <c r="BS1307" s="36"/>
      <c r="BT1307" s="36"/>
      <c r="BU1307" s="36"/>
      <c r="BV1307" s="36"/>
      <c r="BW1307" s="36"/>
      <c r="BX1307" s="36"/>
      <c r="BY1307" s="36"/>
      <c r="BZ1307" s="36"/>
      <c r="CA1307" s="36"/>
      <c r="CB1307" s="36"/>
      <c r="CC1307" s="36"/>
      <c r="CD1307" s="36"/>
      <c r="CE1307" s="36"/>
      <c r="CF1307" s="36"/>
      <c r="CG1307" s="36"/>
      <c r="CH1307" s="36"/>
      <c r="CI1307" s="36"/>
      <c r="CJ1307" s="36"/>
      <c r="CK1307" s="36"/>
      <c r="CL1307" s="36"/>
      <c r="CM1307" s="36"/>
      <c r="CN1307" s="36"/>
      <c r="CO1307" s="36"/>
      <c r="CP1307" s="36"/>
      <c r="CQ1307" s="36"/>
      <c r="CR1307" s="36"/>
      <c r="CS1307" s="36"/>
      <c r="CT1307" s="36"/>
      <c r="CU1307" s="36"/>
      <c r="CV1307" s="36"/>
      <c r="CW1307" s="36"/>
      <c r="CX1307" s="36"/>
      <c r="CY1307" s="36"/>
      <c r="CZ1307" s="36"/>
      <c r="DA1307" s="36"/>
      <c r="DB1307" s="36"/>
      <c r="DC1307" s="36"/>
      <c r="DD1307" s="36"/>
      <c r="DE1307" s="36"/>
      <c r="DF1307" s="36"/>
      <c r="DG1307" s="36"/>
      <c r="DH1307" s="36"/>
      <c r="DI1307" s="36"/>
      <c r="DJ1307" s="36"/>
      <c r="DK1307" s="36"/>
      <c r="DL1307" s="36"/>
      <c r="DM1307" s="36"/>
    </row>
    <row r="1308" spans="2:117" x14ac:dyDescent="0.5">
      <c r="B1308" s="36"/>
      <c r="C1308" s="36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  <c r="AI1308" s="36"/>
      <c r="AJ1308" s="36"/>
      <c r="AK1308" s="36"/>
      <c r="AL1308" s="36"/>
      <c r="AM1308" s="36"/>
      <c r="AN1308" s="36"/>
      <c r="AO1308" s="36"/>
      <c r="AP1308" s="36"/>
      <c r="AQ1308" s="36"/>
      <c r="AR1308" s="36"/>
      <c r="AS1308" s="36"/>
      <c r="AT1308" s="36"/>
      <c r="AU1308" s="36"/>
      <c r="AV1308" s="36"/>
      <c r="AW1308" s="36"/>
      <c r="AX1308" s="36"/>
      <c r="AY1308" s="36"/>
      <c r="AZ1308" s="36"/>
      <c r="BA1308" s="36"/>
      <c r="BB1308" s="36"/>
      <c r="BC1308" s="36"/>
      <c r="BD1308" s="36"/>
      <c r="BE1308" s="36"/>
      <c r="BF1308" s="36"/>
      <c r="BG1308" s="36"/>
      <c r="BH1308" s="36"/>
      <c r="BI1308" s="36"/>
      <c r="BJ1308" s="36"/>
      <c r="BK1308" s="36"/>
      <c r="BL1308" s="36"/>
      <c r="BM1308" s="36"/>
      <c r="BN1308" s="36"/>
      <c r="BO1308" s="36"/>
      <c r="BP1308" s="36"/>
      <c r="BQ1308" s="36"/>
      <c r="BR1308" s="36"/>
      <c r="BS1308" s="36"/>
      <c r="BT1308" s="36"/>
      <c r="BU1308" s="36"/>
      <c r="BV1308" s="36"/>
      <c r="BW1308" s="36"/>
      <c r="BX1308" s="36"/>
      <c r="BY1308" s="36"/>
      <c r="BZ1308" s="36"/>
      <c r="CA1308" s="36"/>
      <c r="CB1308" s="36"/>
      <c r="CC1308" s="36"/>
      <c r="CD1308" s="36"/>
      <c r="CE1308" s="36"/>
      <c r="CF1308" s="36"/>
      <c r="CG1308" s="36"/>
      <c r="CH1308" s="36"/>
      <c r="CI1308" s="36"/>
      <c r="CJ1308" s="36"/>
      <c r="CK1308" s="36"/>
      <c r="CL1308" s="36"/>
      <c r="CM1308" s="36"/>
      <c r="CN1308" s="36"/>
      <c r="CO1308" s="36"/>
      <c r="CP1308" s="36"/>
      <c r="CQ1308" s="36"/>
      <c r="CR1308" s="36"/>
      <c r="CS1308" s="36"/>
      <c r="CT1308" s="36"/>
      <c r="CU1308" s="36"/>
      <c r="CV1308" s="36"/>
      <c r="CW1308" s="36"/>
      <c r="CX1308" s="36"/>
      <c r="CY1308" s="36"/>
      <c r="CZ1308" s="36"/>
      <c r="DA1308" s="36"/>
      <c r="DB1308" s="36"/>
      <c r="DC1308" s="36"/>
      <c r="DD1308" s="36"/>
      <c r="DE1308" s="36"/>
      <c r="DF1308" s="36"/>
      <c r="DG1308" s="36"/>
      <c r="DH1308" s="36"/>
      <c r="DI1308" s="36"/>
      <c r="DJ1308" s="36"/>
      <c r="DK1308" s="36"/>
      <c r="DL1308" s="36"/>
      <c r="DM1308" s="36"/>
    </row>
    <row r="1309" spans="2:117" x14ac:dyDescent="0.5">
      <c r="B1309" s="36"/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  <c r="AI1309" s="36"/>
      <c r="AJ1309" s="36"/>
      <c r="AK1309" s="36"/>
      <c r="AL1309" s="36"/>
      <c r="AM1309" s="36"/>
      <c r="AN1309" s="36"/>
      <c r="AO1309" s="36"/>
      <c r="AP1309" s="36"/>
      <c r="AQ1309" s="36"/>
      <c r="AR1309" s="36"/>
      <c r="AS1309" s="36"/>
      <c r="AT1309" s="36"/>
      <c r="AU1309" s="36"/>
      <c r="AV1309" s="36"/>
      <c r="AW1309" s="36"/>
      <c r="AX1309" s="36"/>
      <c r="AY1309" s="36"/>
      <c r="AZ1309" s="36"/>
      <c r="BA1309" s="36"/>
      <c r="BB1309" s="36"/>
      <c r="BC1309" s="36"/>
      <c r="BD1309" s="36"/>
      <c r="BE1309" s="36"/>
      <c r="BF1309" s="36"/>
      <c r="BG1309" s="36"/>
      <c r="BH1309" s="36"/>
      <c r="BI1309" s="36"/>
      <c r="BJ1309" s="36"/>
      <c r="BK1309" s="36"/>
      <c r="BL1309" s="36"/>
      <c r="BM1309" s="36"/>
      <c r="BN1309" s="36"/>
      <c r="BO1309" s="36"/>
      <c r="BP1309" s="36"/>
      <c r="BQ1309" s="36"/>
      <c r="BR1309" s="36"/>
      <c r="BS1309" s="36"/>
      <c r="BT1309" s="36"/>
      <c r="BU1309" s="36"/>
      <c r="BV1309" s="36"/>
      <c r="BW1309" s="36"/>
      <c r="BX1309" s="36"/>
      <c r="BY1309" s="36"/>
      <c r="BZ1309" s="36"/>
      <c r="CA1309" s="36"/>
      <c r="CB1309" s="36"/>
      <c r="CC1309" s="36"/>
      <c r="CD1309" s="36"/>
      <c r="CE1309" s="36"/>
      <c r="CF1309" s="36"/>
      <c r="CG1309" s="36"/>
      <c r="CH1309" s="36"/>
      <c r="CI1309" s="36"/>
      <c r="CJ1309" s="36"/>
      <c r="CK1309" s="36"/>
      <c r="CL1309" s="36"/>
      <c r="CM1309" s="36"/>
      <c r="CN1309" s="36"/>
      <c r="CO1309" s="36"/>
      <c r="CP1309" s="36"/>
      <c r="CQ1309" s="36"/>
      <c r="CR1309" s="36"/>
      <c r="CS1309" s="36"/>
      <c r="CT1309" s="36"/>
      <c r="CU1309" s="36"/>
      <c r="CV1309" s="36"/>
      <c r="CW1309" s="36"/>
      <c r="CX1309" s="36"/>
      <c r="CY1309" s="36"/>
      <c r="CZ1309" s="36"/>
      <c r="DA1309" s="36"/>
      <c r="DB1309" s="36"/>
      <c r="DC1309" s="36"/>
      <c r="DD1309" s="36"/>
      <c r="DE1309" s="36"/>
      <c r="DF1309" s="36"/>
      <c r="DG1309" s="36"/>
      <c r="DH1309" s="36"/>
      <c r="DI1309" s="36"/>
      <c r="DJ1309" s="36"/>
      <c r="DK1309" s="36"/>
      <c r="DL1309" s="36"/>
      <c r="DM1309" s="36"/>
    </row>
    <row r="1310" spans="2:117" x14ac:dyDescent="0.5">
      <c r="B1310" s="36"/>
      <c r="C1310" s="36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  <c r="AI1310" s="36"/>
      <c r="AJ1310" s="36"/>
      <c r="AK1310" s="36"/>
      <c r="AL1310" s="36"/>
      <c r="AM1310" s="36"/>
      <c r="AN1310" s="36"/>
      <c r="AO1310" s="36"/>
      <c r="AP1310" s="36"/>
      <c r="AQ1310" s="36"/>
      <c r="AR1310" s="36"/>
      <c r="AS1310" s="36"/>
      <c r="AT1310" s="36"/>
      <c r="AU1310" s="36"/>
      <c r="AV1310" s="36"/>
      <c r="AW1310" s="36"/>
      <c r="AX1310" s="36"/>
      <c r="AY1310" s="36"/>
      <c r="AZ1310" s="36"/>
      <c r="BA1310" s="36"/>
      <c r="BB1310" s="36"/>
      <c r="BC1310" s="36"/>
      <c r="BD1310" s="36"/>
      <c r="BE1310" s="36"/>
      <c r="BF1310" s="36"/>
      <c r="BG1310" s="36"/>
      <c r="BH1310" s="36"/>
      <c r="BI1310" s="36"/>
      <c r="BJ1310" s="36"/>
      <c r="BK1310" s="36"/>
      <c r="BL1310" s="36"/>
      <c r="BM1310" s="36"/>
      <c r="BN1310" s="36"/>
      <c r="BO1310" s="36"/>
      <c r="BP1310" s="36"/>
      <c r="BQ1310" s="36"/>
      <c r="BR1310" s="36"/>
      <c r="BS1310" s="36"/>
      <c r="BT1310" s="36"/>
      <c r="BU1310" s="36"/>
      <c r="BV1310" s="36"/>
      <c r="BW1310" s="36"/>
      <c r="BX1310" s="36"/>
      <c r="BY1310" s="36"/>
      <c r="BZ1310" s="36"/>
      <c r="CA1310" s="36"/>
      <c r="CB1310" s="36"/>
      <c r="CC1310" s="36"/>
      <c r="CD1310" s="36"/>
      <c r="CE1310" s="36"/>
      <c r="CF1310" s="36"/>
      <c r="CG1310" s="36"/>
      <c r="CH1310" s="36"/>
      <c r="CI1310" s="36"/>
      <c r="CJ1310" s="36"/>
      <c r="CK1310" s="36"/>
      <c r="CL1310" s="36"/>
      <c r="CM1310" s="36"/>
      <c r="CN1310" s="36"/>
      <c r="CO1310" s="36"/>
      <c r="CP1310" s="36"/>
      <c r="CQ1310" s="36"/>
      <c r="CR1310" s="36"/>
      <c r="CS1310" s="36"/>
      <c r="CT1310" s="36"/>
      <c r="CU1310" s="36"/>
      <c r="CV1310" s="36"/>
      <c r="CW1310" s="36"/>
      <c r="CX1310" s="36"/>
      <c r="CY1310" s="36"/>
      <c r="CZ1310" s="36"/>
      <c r="DA1310" s="36"/>
      <c r="DB1310" s="36"/>
      <c r="DC1310" s="36"/>
      <c r="DD1310" s="36"/>
      <c r="DE1310" s="36"/>
      <c r="DF1310" s="36"/>
      <c r="DG1310" s="36"/>
      <c r="DH1310" s="36"/>
      <c r="DI1310" s="36"/>
      <c r="DJ1310" s="36"/>
      <c r="DK1310" s="36"/>
      <c r="DL1310" s="36"/>
      <c r="DM1310" s="36"/>
    </row>
    <row r="1311" spans="2:117" x14ac:dyDescent="0.5">
      <c r="B1311" s="36"/>
      <c r="C1311" s="36"/>
      <c r="D1311" s="36"/>
      <c r="E1311" s="36"/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  <c r="AI1311" s="36"/>
      <c r="AJ1311" s="36"/>
      <c r="AK1311" s="36"/>
      <c r="AL1311" s="36"/>
      <c r="AM1311" s="36"/>
      <c r="AN1311" s="36"/>
      <c r="AO1311" s="36"/>
      <c r="AP1311" s="36"/>
      <c r="AQ1311" s="36"/>
      <c r="AR1311" s="36"/>
      <c r="AS1311" s="36"/>
      <c r="AT1311" s="36"/>
      <c r="AU1311" s="36"/>
      <c r="AV1311" s="36"/>
      <c r="AW1311" s="36"/>
      <c r="AX1311" s="36"/>
      <c r="AY1311" s="36"/>
      <c r="AZ1311" s="36"/>
      <c r="BA1311" s="36"/>
      <c r="BB1311" s="36"/>
      <c r="BC1311" s="36"/>
      <c r="BD1311" s="36"/>
      <c r="BE1311" s="36"/>
      <c r="BF1311" s="36"/>
      <c r="BG1311" s="36"/>
      <c r="BH1311" s="36"/>
      <c r="BI1311" s="36"/>
      <c r="BJ1311" s="36"/>
      <c r="BK1311" s="36"/>
      <c r="BL1311" s="36"/>
      <c r="BM1311" s="36"/>
      <c r="BN1311" s="36"/>
      <c r="BO1311" s="36"/>
      <c r="BP1311" s="36"/>
      <c r="BQ1311" s="36"/>
      <c r="BR1311" s="36"/>
      <c r="BS1311" s="36"/>
      <c r="BT1311" s="36"/>
      <c r="BU1311" s="36"/>
      <c r="BV1311" s="36"/>
      <c r="BW1311" s="36"/>
      <c r="BX1311" s="36"/>
      <c r="BY1311" s="36"/>
      <c r="BZ1311" s="36"/>
      <c r="CA1311" s="36"/>
      <c r="CB1311" s="36"/>
      <c r="CC1311" s="36"/>
      <c r="CD1311" s="36"/>
      <c r="CE1311" s="36"/>
      <c r="CF1311" s="36"/>
      <c r="CG1311" s="36"/>
      <c r="CH1311" s="36"/>
      <c r="CI1311" s="36"/>
      <c r="CJ1311" s="36"/>
      <c r="CK1311" s="36"/>
      <c r="CL1311" s="36"/>
      <c r="CM1311" s="36"/>
      <c r="CN1311" s="36"/>
      <c r="CO1311" s="36"/>
      <c r="CP1311" s="36"/>
      <c r="CQ1311" s="36"/>
      <c r="CR1311" s="36"/>
      <c r="CS1311" s="36"/>
      <c r="CT1311" s="36"/>
      <c r="CU1311" s="36"/>
      <c r="CV1311" s="36"/>
      <c r="CW1311" s="36"/>
      <c r="CX1311" s="36"/>
      <c r="CY1311" s="36"/>
      <c r="CZ1311" s="36"/>
      <c r="DA1311" s="36"/>
      <c r="DB1311" s="36"/>
      <c r="DC1311" s="36"/>
      <c r="DD1311" s="36"/>
      <c r="DE1311" s="36"/>
      <c r="DF1311" s="36"/>
      <c r="DG1311" s="36"/>
      <c r="DH1311" s="36"/>
      <c r="DI1311" s="36"/>
      <c r="DJ1311" s="36"/>
      <c r="DK1311" s="36"/>
      <c r="DL1311" s="36"/>
      <c r="DM1311" s="36"/>
    </row>
    <row r="1312" spans="2:117" x14ac:dyDescent="0.5">
      <c r="B1312" s="36"/>
      <c r="C1312" s="36"/>
      <c r="D1312" s="36"/>
      <c r="E1312" s="36"/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  <c r="AI1312" s="36"/>
      <c r="AJ1312" s="36"/>
      <c r="AK1312" s="36"/>
      <c r="AL1312" s="36"/>
      <c r="AM1312" s="36"/>
      <c r="AN1312" s="36"/>
      <c r="AO1312" s="36"/>
      <c r="AP1312" s="36"/>
      <c r="AQ1312" s="36"/>
      <c r="AR1312" s="36"/>
      <c r="AS1312" s="36"/>
      <c r="AT1312" s="36"/>
      <c r="AU1312" s="36"/>
      <c r="AV1312" s="36"/>
      <c r="AW1312" s="36"/>
      <c r="AX1312" s="36"/>
      <c r="AY1312" s="36"/>
      <c r="AZ1312" s="36"/>
      <c r="BA1312" s="36"/>
      <c r="BB1312" s="36"/>
      <c r="BC1312" s="36"/>
      <c r="BD1312" s="36"/>
      <c r="BE1312" s="36"/>
      <c r="BF1312" s="36"/>
      <c r="BG1312" s="36"/>
      <c r="BH1312" s="36"/>
      <c r="BI1312" s="36"/>
      <c r="BJ1312" s="36"/>
      <c r="BK1312" s="36"/>
      <c r="BL1312" s="36"/>
      <c r="BM1312" s="36"/>
      <c r="BN1312" s="36"/>
      <c r="BO1312" s="36"/>
      <c r="BP1312" s="36"/>
      <c r="BQ1312" s="36"/>
      <c r="BR1312" s="36"/>
      <c r="BS1312" s="36"/>
      <c r="BT1312" s="36"/>
      <c r="BU1312" s="36"/>
      <c r="BV1312" s="36"/>
      <c r="BW1312" s="36"/>
      <c r="BX1312" s="36"/>
      <c r="BY1312" s="36"/>
      <c r="BZ1312" s="36"/>
      <c r="CA1312" s="36"/>
      <c r="CB1312" s="36"/>
      <c r="CC1312" s="36"/>
      <c r="CD1312" s="36"/>
      <c r="CE1312" s="36"/>
      <c r="CF1312" s="36"/>
      <c r="CG1312" s="36"/>
      <c r="CH1312" s="36"/>
      <c r="CI1312" s="36"/>
      <c r="CJ1312" s="36"/>
      <c r="CK1312" s="36"/>
      <c r="CL1312" s="36"/>
      <c r="CM1312" s="36"/>
      <c r="CN1312" s="36"/>
      <c r="CO1312" s="36"/>
      <c r="CP1312" s="36"/>
      <c r="CQ1312" s="36"/>
      <c r="CR1312" s="36"/>
      <c r="CS1312" s="36"/>
      <c r="CT1312" s="36"/>
      <c r="CU1312" s="36"/>
      <c r="CV1312" s="36"/>
      <c r="CW1312" s="36"/>
      <c r="CX1312" s="36"/>
      <c r="CY1312" s="36"/>
      <c r="CZ1312" s="36"/>
      <c r="DA1312" s="36"/>
      <c r="DB1312" s="36"/>
      <c r="DC1312" s="36"/>
      <c r="DD1312" s="36"/>
      <c r="DE1312" s="36"/>
      <c r="DF1312" s="36"/>
      <c r="DG1312" s="36"/>
      <c r="DH1312" s="36"/>
      <c r="DI1312" s="36"/>
      <c r="DJ1312" s="36"/>
      <c r="DK1312" s="36"/>
      <c r="DL1312" s="36"/>
      <c r="DM1312" s="36"/>
    </row>
    <row r="1313" spans="2:117" x14ac:dyDescent="0.5">
      <c r="B1313" s="36"/>
      <c r="C1313" s="36"/>
      <c r="D1313" s="36"/>
      <c r="E1313" s="36"/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  <c r="AI1313" s="36"/>
      <c r="AJ1313" s="36"/>
      <c r="AK1313" s="36"/>
      <c r="AL1313" s="36"/>
      <c r="AM1313" s="36"/>
      <c r="AN1313" s="36"/>
      <c r="AO1313" s="36"/>
      <c r="AP1313" s="36"/>
      <c r="AQ1313" s="36"/>
      <c r="AR1313" s="36"/>
      <c r="AS1313" s="36"/>
      <c r="AT1313" s="36"/>
      <c r="AU1313" s="36"/>
      <c r="AV1313" s="36"/>
      <c r="AW1313" s="36"/>
      <c r="AX1313" s="36"/>
      <c r="AY1313" s="36"/>
      <c r="AZ1313" s="36"/>
      <c r="BA1313" s="36"/>
      <c r="BB1313" s="36"/>
      <c r="BC1313" s="36"/>
      <c r="BD1313" s="36"/>
      <c r="BE1313" s="36"/>
      <c r="BF1313" s="36"/>
      <c r="BG1313" s="36"/>
      <c r="BH1313" s="36"/>
      <c r="BI1313" s="36"/>
      <c r="BJ1313" s="36"/>
      <c r="BK1313" s="36"/>
      <c r="BL1313" s="36"/>
      <c r="BM1313" s="36"/>
      <c r="BN1313" s="36"/>
      <c r="BO1313" s="36"/>
      <c r="BP1313" s="36"/>
      <c r="BQ1313" s="36"/>
      <c r="BR1313" s="36"/>
      <c r="BS1313" s="36"/>
      <c r="BT1313" s="36"/>
      <c r="BU1313" s="36"/>
      <c r="BV1313" s="36"/>
      <c r="BW1313" s="36"/>
      <c r="BX1313" s="36"/>
      <c r="BY1313" s="36"/>
      <c r="BZ1313" s="36"/>
      <c r="CA1313" s="36"/>
      <c r="CB1313" s="36"/>
      <c r="CC1313" s="36"/>
      <c r="CD1313" s="36"/>
      <c r="CE1313" s="36"/>
      <c r="CF1313" s="36"/>
      <c r="CG1313" s="36"/>
      <c r="CH1313" s="36"/>
      <c r="CI1313" s="36"/>
      <c r="CJ1313" s="36"/>
      <c r="CK1313" s="36"/>
      <c r="CL1313" s="36"/>
      <c r="CM1313" s="36"/>
      <c r="CN1313" s="36"/>
      <c r="CO1313" s="36"/>
      <c r="CP1313" s="36"/>
      <c r="CQ1313" s="36"/>
      <c r="CR1313" s="36"/>
      <c r="CS1313" s="36"/>
      <c r="CT1313" s="36"/>
      <c r="CU1313" s="36"/>
      <c r="CV1313" s="36"/>
      <c r="CW1313" s="36"/>
      <c r="CX1313" s="36"/>
      <c r="CY1313" s="36"/>
      <c r="CZ1313" s="36"/>
      <c r="DA1313" s="36"/>
      <c r="DB1313" s="36"/>
      <c r="DC1313" s="36"/>
      <c r="DD1313" s="36"/>
      <c r="DE1313" s="36"/>
      <c r="DF1313" s="36"/>
      <c r="DG1313" s="36"/>
      <c r="DH1313" s="36"/>
      <c r="DI1313" s="36"/>
      <c r="DJ1313" s="36"/>
      <c r="DK1313" s="36"/>
      <c r="DL1313" s="36"/>
      <c r="DM1313" s="36"/>
    </row>
    <row r="1314" spans="2:117" x14ac:dyDescent="0.5">
      <c r="B1314" s="36"/>
      <c r="C1314" s="36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  <c r="AI1314" s="36"/>
      <c r="AJ1314" s="36"/>
      <c r="AK1314" s="36"/>
      <c r="AL1314" s="36"/>
      <c r="AM1314" s="36"/>
      <c r="AN1314" s="36"/>
      <c r="AO1314" s="36"/>
      <c r="AP1314" s="36"/>
      <c r="AQ1314" s="36"/>
      <c r="AR1314" s="36"/>
      <c r="AS1314" s="36"/>
      <c r="AT1314" s="36"/>
      <c r="AU1314" s="36"/>
      <c r="AV1314" s="36"/>
      <c r="AW1314" s="36"/>
      <c r="AX1314" s="36"/>
      <c r="AY1314" s="36"/>
      <c r="AZ1314" s="36"/>
      <c r="BA1314" s="36"/>
      <c r="BB1314" s="36"/>
      <c r="BC1314" s="36"/>
      <c r="BD1314" s="36"/>
      <c r="BE1314" s="36"/>
      <c r="BF1314" s="36"/>
      <c r="BG1314" s="36"/>
      <c r="BH1314" s="36"/>
      <c r="BI1314" s="36"/>
      <c r="BJ1314" s="36"/>
      <c r="BK1314" s="36"/>
      <c r="BL1314" s="36"/>
      <c r="BM1314" s="36"/>
      <c r="BN1314" s="36"/>
      <c r="BO1314" s="36"/>
      <c r="BP1314" s="36"/>
      <c r="BQ1314" s="36"/>
      <c r="BR1314" s="36"/>
      <c r="BS1314" s="36"/>
      <c r="BT1314" s="36"/>
      <c r="BU1314" s="36"/>
      <c r="BV1314" s="36"/>
      <c r="BW1314" s="36"/>
      <c r="BX1314" s="36"/>
      <c r="BY1314" s="36"/>
      <c r="BZ1314" s="36"/>
      <c r="CA1314" s="36"/>
      <c r="CB1314" s="36"/>
      <c r="CC1314" s="36"/>
      <c r="CD1314" s="36"/>
      <c r="CE1314" s="36"/>
      <c r="CF1314" s="36"/>
      <c r="CG1314" s="36"/>
      <c r="CH1314" s="36"/>
      <c r="CI1314" s="36"/>
      <c r="CJ1314" s="36"/>
      <c r="CK1314" s="36"/>
      <c r="CL1314" s="36"/>
      <c r="CM1314" s="36"/>
      <c r="CN1314" s="36"/>
      <c r="CO1314" s="36"/>
      <c r="CP1314" s="36"/>
      <c r="CQ1314" s="36"/>
      <c r="CR1314" s="36"/>
      <c r="CS1314" s="36"/>
      <c r="CT1314" s="36"/>
      <c r="CU1314" s="36"/>
      <c r="CV1314" s="36"/>
      <c r="CW1314" s="36"/>
      <c r="CX1314" s="36"/>
      <c r="CY1314" s="36"/>
      <c r="CZ1314" s="36"/>
      <c r="DA1314" s="36"/>
      <c r="DB1314" s="36"/>
      <c r="DC1314" s="36"/>
      <c r="DD1314" s="36"/>
      <c r="DE1314" s="36"/>
      <c r="DF1314" s="36"/>
      <c r="DG1314" s="36"/>
      <c r="DH1314" s="36"/>
      <c r="DI1314" s="36"/>
      <c r="DJ1314" s="36"/>
      <c r="DK1314" s="36"/>
      <c r="DL1314" s="36"/>
      <c r="DM1314" s="36"/>
    </row>
    <row r="1315" spans="2:117" x14ac:dyDescent="0.5">
      <c r="B1315" s="36"/>
      <c r="C1315" s="36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  <c r="AI1315" s="36"/>
      <c r="AJ1315" s="36"/>
      <c r="AK1315" s="36"/>
      <c r="AL1315" s="36"/>
      <c r="AM1315" s="36"/>
      <c r="AN1315" s="36"/>
      <c r="AO1315" s="36"/>
      <c r="AP1315" s="36"/>
      <c r="AQ1315" s="36"/>
      <c r="AR1315" s="36"/>
      <c r="AS1315" s="36"/>
      <c r="AT1315" s="36"/>
      <c r="AU1315" s="36"/>
      <c r="AV1315" s="36"/>
      <c r="AW1315" s="36"/>
      <c r="AX1315" s="36"/>
      <c r="AY1315" s="36"/>
      <c r="AZ1315" s="36"/>
      <c r="BA1315" s="36"/>
      <c r="BB1315" s="36"/>
      <c r="BC1315" s="36"/>
      <c r="BD1315" s="36"/>
      <c r="BE1315" s="36"/>
      <c r="BF1315" s="36"/>
      <c r="BG1315" s="36"/>
      <c r="BH1315" s="36"/>
      <c r="BI1315" s="36"/>
      <c r="BJ1315" s="36"/>
      <c r="BK1315" s="36"/>
      <c r="BL1315" s="36"/>
      <c r="BM1315" s="36"/>
      <c r="BN1315" s="36"/>
      <c r="BO1315" s="36"/>
      <c r="BP1315" s="36"/>
      <c r="BQ1315" s="36"/>
      <c r="BR1315" s="36"/>
      <c r="BS1315" s="36"/>
      <c r="BT1315" s="36"/>
      <c r="BU1315" s="36"/>
      <c r="BV1315" s="36"/>
      <c r="BW1315" s="36"/>
      <c r="BX1315" s="36"/>
      <c r="BY1315" s="36"/>
      <c r="BZ1315" s="36"/>
      <c r="CA1315" s="36"/>
      <c r="CB1315" s="36"/>
      <c r="CC1315" s="36"/>
      <c r="CD1315" s="36"/>
      <c r="CE1315" s="36"/>
      <c r="CF1315" s="36"/>
      <c r="CG1315" s="36"/>
      <c r="CH1315" s="36"/>
      <c r="CI1315" s="36"/>
      <c r="CJ1315" s="36"/>
      <c r="CK1315" s="36"/>
      <c r="CL1315" s="36"/>
      <c r="CM1315" s="36"/>
      <c r="CN1315" s="36"/>
      <c r="CO1315" s="36"/>
      <c r="CP1315" s="36"/>
      <c r="CQ1315" s="36"/>
      <c r="CR1315" s="36"/>
      <c r="CS1315" s="36"/>
      <c r="CT1315" s="36"/>
      <c r="CU1315" s="36"/>
      <c r="CV1315" s="36"/>
      <c r="CW1315" s="36"/>
      <c r="CX1315" s="36"/>
      <c r="CY1315" s="36"/>
      <c r="CZ1315" s="36"/>
      <c r="DA1315" s="36"/>
      <c r="DB1315" s="36"/>
      <c r="DC1315" s="36"/>
      <c r="DD1315" s="36"/>
      <c r="DE1315" s="36"/>
      <c r="DF1315" s="36"/>
      <c r="DG1315" s="36"/>
      <c r="DH1315" s="36"/>
      <c r="DI1315" s="36"/>
      <c r="DJ1315" s="36"/>
      <c r="DK1315" s="36"/>
      <c r="DL1315" s="36"/>
      <c r="DM1315" s="36"/>
    </row>
    <row r="1316" spans="2:117" x14ac:dyDescent="0.5">
      <c r="B1316" s="36"/>
      <c r="C1316" s="36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  <c r="AI1316" s="36"/>
      <c r="AJ1316" s="36"/>
      <c r="AK1316" s="36"/>
      <c r="AL1316" s="36"/>
      <c r="AM1316" s="36"/>
      <c r="AN1316" s="36"/>
      <c r="AO1316" s="36"/>
      <c r="AP1316" s="36"/>
      <c r="AQ1316" s="36"/>
      <c r="AR1316" s="36"/>
      <c r="AS1316" s="36"/>
      <c r="AT1316" s="36"/>
      <c r="AU1316" s="36"/>
      <c r="AV1316" s="36"/>
      <c r="AW1316" s="36"/>
      <c r="AX1316" s="36"/>
      <c r="AY1316" s="36"/>
      <c r="AZ1316" s="36"/>
      <c r="BA1316" s="36"/>
      <c r="BB1316" s="36"/>
      <c r="BC1316" s="36"/>
      <c r="BD1316" s="36"/>
      <c r="BE1316" s="36"/>
      <c r="BF1316" s="36"/>
      <c r="BG1316" s="36"/>
      <c r="BH1316" s="36"/>
      <c r="BI1316" s="36"/>
      <c r="BJ1316" s="36"/>
      <c r="BK1316" s="36"/>
      <c r="BL1316" s="36"/>
      <c r="BM1316" s="36"/>
      <c r="BN1316" s="36"/>
      <c r="BO1316" s="36"/>
      <c r="BP1316" s="36"/>
      <c r="BQ1316" s="36"/>
      <c r="BR1316" s="36"/>
      <c r="BS1316" s="36"/>
      <c r="BT1316" s="36"/>
      <c r="BU1316" s="36"/>
      <c r="BV1316" s="36"/>
      <c r="BW1316" s="36"/>
      <c r="BX1316" s="36"/>
      <c r="BY1316" s="36"/>
      <c r="BZ1316" s="36"/>
      <c r="CA1316" s="36"/>
      <c r="CB1316" s="36"/>
      <c r="CC1316" s="36"/>
      <c r="CD1316" s="36"/>
      <c r="CE1316" s="36"/>
      <c r="CF1316" s="36"/>
      <c r="CG1316" s="36"/>
      <c r="CH1316" s="36"/>
      <c r="CI1316" s="36"/>
      <c r="CJ1316" s="36"/>
      <c r="CK1316" s="36"/>
      <c r="CL1316" s="36"/>
      <c r="CM1316" s="36"/>
      <c r="CN1316" s="36"/>
      <c r="CO1316" s="36"/>
      <c r="CP1316" s="36"/>
      <c r="CQ1316" s="36"/>
      <c r="CR1316" s="36"/>
      <c r="CS1316" s="36"/>
      <c r="CT1316" s="36"/>
      <c r="CU1316" s="36"/>
      <c r="CV1316" s="36"/>
      <c r="CW1316" s="36"/>
      <c r="CX1316" s="36"/>
      <c r="CY1316" s="36"/>
      <c r="CZ1316" s="36"/>
      <c r="DA1316" s="36"/>
      <c r="DB1316" s="36"/>
      <c r="DC1316" s="36"/>
      <c r="DD1316" s="36"/>
      <c r="DE1316" s="36"/>
      <c r="DF1316" s="36"/>
      <c r="DG1316" s="36"/>
      <c r="DH1316" s="36"/>
      <c r="DI1316" s="36"/>
      <c r="DJ1316" s="36"/>
      <c r="DK1316" s="36"/>
      <c r="DL1316" s="36"/>
      <c r="DM1316" s="36"/>
    </row>
    <row r="1317" spans="2:117" x14ac:dyDescent="0.5">
      <c r="B1317" s="36"/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  <c r="AI1317" s="36"/>
      <c r="AJ1317" s="36"/>
      <c r="AK1317" s="36"/>
      <c r="AL1317" s="36"/>
      <c r="AM1317" s="36"/>
      <c r="AN1317" s="36"/>
      <c r="AO1317" s="36"/>
      <c r="AP1317" s="36"/>
      <c r="AQ1317" s="36"/>
      <c r="AR1317" s="36"/>
      <c r="AS1317" s="36"/>
      <c r="AT1317" s="36"/>
      <c r="AU1317" s="36"/>
      <c r="AV1317" s="36"/>
      <c r="AW1317" s="36"/>
      <c r="AX1317" s="36"/>
      <c r="AY1317" s="36"/>
      <c r="AZ1317" s="36"/>
      <c r="BA1317" s="36"/>
      <c r="BB1317" s="36"/>
      <c r="BC1317" s="36"/>
      <c r="BD1317" s="36"/>
      <c r="BE1317" s="36"/>
      <c r="BF1317" s="36"/>
      <c r="BG1317" s="36"/>
      <c r="BH1317" s="36"/>
      <c r="BI1317" s="36"/>
      <c r="BJ1317" s="36"/>
      <c r="BK1317" s="36"/>
      <c r="BL1317" s="36"/>
      <c r="BM1317" s="36"/>
      <c r="BN1317" s="36"/>
      <c r="BO1317" s="36"/>
      <c r="BP1317" s="36"/>
      <c r="BQ1317" s="36"/>
      <c r="BR1317" s="36"/>
      <c r="BS1317" s="36"/>
      <c r="BT1317" s="36"/>
      <c r="BU1317" s="36"/>
      <c r="BV1317" s="36"/>
      <c r="BW1317" s="36"/>
      <c r="BX1317" s="36"/>
      <c r="BY1317" s="36"/>
      <c r="BZ1317" s="36"/>
      <c r="CA1317" s="36"/>
      <c r="CB1317" s="36"/>
      <c r="CC1317" s="36"/>
      <c r="CD1317" s="36"/>
      <c r="CE1317" s="36"/>
      <c r="CF1317" s="36"/>
      <c r="CG1317" s="36"/>
      <c r="CH1317" s="36"/>
      <c r="CI1317" s="36"/>
      <c r="CJ1317" s="36"/>
      <c r="CK1317" s="36"/>
      <c r="CL1317" s="36"/>
      <c r="CM1317" s="36"/>
      <c r="CN1317" s="36"/>
      <c r="CO1317" s="36"/>
      <c r="CP1317" s="36"/>
      <c r="CQ1317" s="36"/>
      <c r="CR1317" s="36"/>
      <c r="CS1317" s="36"/>
      <c r="CT1317" s="36"/>
      <c r="CU1317" s="36"/>
      <c r="CV1317" s="36"/>
      <c r="CW1317" s="36"/>
      <c r="CX1317" s="36"/>
      <c r="CY1317" s="36"/>
      <c r="CZ1317" s="36"/>
      <c r="DA1317" s="36"/>
      <c r="DB1317" s="36"/>
      <c r="DC1317" s="36"/>
      <c r="DD1317" s="36"/>
      <c r="DE1317" s="36"/>
      <c r="DF1317" s="36"/>
      <c r="DG1317" s="36"/>
      <c r="DH1317" s="36"/>
      <c r="DI1317" s="36"/>
      <c r="DJ1317" s="36"/>
      <c r="DK1317" s="36"/>
      <c r="DL1317" s="36"/>
      <c r="DM1317" s="36"/>
    </row>
    <row r="1318" spans="2:117" x14ac:dyDescent="0.5">
      <c r="B1318" s="36"/>
      <c r="C1318" s="36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  <c r="AI1318" s="36"/>
      <c r="AJ1318" s="36"/>
      <c r="AK1318" s="36"/>
      <c r="AL1318" s="36"/>
      <c r="AM1318" s="36"/>
      <c r="AN1318" s="36"/>
      <c r="AO1318" s="36"/>
      <c r="AP1318" s="36"/>
      <c r="AQ1318" s="36"/>
      <c r="AR1318" s="36"/>
      <c r="AS1318" s="36"/>
      <c r="AT1318" s="36"/>
      <c r="AU1318" s="36"/>
      <c r="AV1318" s="36"/>
      <c r="AW1318" s="36"/>
      <c r="AX1318" s="36"/>
      <c r="AY1318" s="36"/>
      <c r="AZ1318" s="36"/>
      <c r="BA1318" s="36"/>
      <c r="BB1318" s="36"/>
      <c r="BC1318" s="36"/>
      <c r="BD1318" s="36"/>
      <c r="BE1318" s="36"/>
      <c r="BF1318" s="36"/>
      <c r="BG1318" s="36"/>
      <c r="BH1318" s="36"/>
      <c r="BI1318" s="36"/>
      <c r="BJ1318" s="36"/>
      <c r="BK1318" s="36"/>
      <c r="BL1318" s="36"/>
      <c r="BM1318" s="36"/>
      <c r="BN1318" s="36"/>
      <c r="BO1318" s="36"/>
      <c r="BP1318" s="36"/>
      <c r="BQ1318" s="36"/>
      <c r="BR1318" s="36"/>
      <c r="BS1318" s="36"/>
      <c r="BT1318" s="36"/>
      <c r="BU1318" s="36"/>
      <c r="BV1318" s="36"/>
      <c r="BW1318" s="36"/>
      <c r="BX1318" s="36"/>
      <c r="BY1318" s="36"/>
      <c r="BZ1318" s="36"/>
      <c r="CA1318" s="36"/>
      <c r="CB1318" s="36"/>
      <c r="CC1318" s="36"/>
      <c r="CD1318" s="36"/>
      <c r="CE1318" s="36"/>
      <c r="CF1318" s="36"/>
      <c r="CG1318" s="36"/>
      <c r="CH1318" s="36"/>
      <c r="CI1318" s="36"/>
      <c r="CJ1318" s="36"/>
      <c r="CK1318" s="36"/>
      <c r="CL1318" s="36"/>
      <c r="CM1318" s="36"/>
      <c r="CN1318" s="36"/>
      <c r="CO1318" s="36"/>
      <c r="CP1318" s="36"/>
      <c r="CQ1318" s="36"/>
      <c r="CR1318" s="36"/>
      <c r="CS1318" s="36"/>
      <c r="CT1318" s="36"/>
      <c r="CU1318" s="36"/>
      <c r="CV1318" s="36"/>
      <c r="CW1318" s="36"/>
      <c r="CX1318" s="36"/>
      <c r="CY1318" s="36"/>
      <c r="CZ1318" s="36"/>
      <c r="DA1318" s="36"/>
      <c r="DB1318" s="36"/>
      <c r="DC1318" s="36"/>
      <c r="DD1318" s="36"/>
      <c r="DE1318" s="36"/>
      <c r="DF1318" s="36"/>
      <c r="DG1318" s="36"/>
      <c r="DH1318" s="36"/>
      <c r="DI1318" s="36"/>
      <c r="DJ1318" s="36"/>
      <c r="DK1318" s="36"/>
      <c r="DL1318" s="36"/>
      <c r="DM1318" s="36"/>
    </row>
    <row r="1319" spans="2:117" x14ac:dyDescent="0.5">
      <c r="B1319" s="36"/>
      <c r="C1319" s="36"/>
      <c r="D1319" s="36"/>
      <c r="E1319" s="36"/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  <c r="AI1319" s="36"/>
      <c r="AJ1319" s="36"/>
      <c r="AK1319" s="36"/>
      <c r="AL1319" s="36"/>
      <c r="AM1319" s="36"/>
      <c r="AN1319" s="36"/>
      <c r="AO1319" s="36"/>
      <c r="AP1319" s="36"/>
      <c r="AQ1319" s="36"/>
      <c r="AR1319" s="36"/>
      <c r="AS1319" s="36"/>
      <c r="AT1319" s="36"/>
      <c r="AU1319" s="36"/>
      <c r="AV1319" s="36"/>
      <c r="AW1319" s="36"/>
      <c r="AX1319" s="36"/>
      <c r="AY1319" s="36"/>
      <c r="AZ1319" s="36"/>
      <c r="BA1319" s="36"/>
      <c r="BB1319" s="36"/>
      <c r="BC1319" s="36"/>
      <c r="BD1319" s="36"/>
      <c r="BE1319" s="36"/>
      <c r="BF1319" s="36"/>
      <c r="BG1319" s="36"/>
      <c r="BH1319" s="36"/>
      <c r="BI1319" s="36"/>
      <c r="BJ1319" s="36"/>
      <c r="BK1319" s="36"/>
      <c r="BL1319" s="36"/>
      <c r="BM1319" s="36"/>
      <c r="BN1319" s="36"/>
      <c r="BO1319" s="36"/>
      <c r="BP1319" s="36"/>
      <c r="BQ1319" s="36"/>
      <c r="BR1319" s="36"/>
      <c r="BS1319" s="36"/>
      <c r="BT1319" s="36"/>
      <c r="BU1319" s="36"/>
      <c r="BV1319" s="36"/>
      <c r="BW1319" s="36"/>
      <c r="BX1319" s="36"/>
      <c r="BY1319" s="36"/>
      <c r="BZ1319" s="36"/>
      <c r="CA1319" s="36"/>
      <c r="CB1319" s="36"/>
      <c r="CC1319" s="36"/>
      <c r="CD1319" s="36"/>
      <c r="CE1319" s="36"/>
      <c r="CF1319" s="36"/>
      <c r="CG1319" s="36"/>
      <c r="CH1319" s="36"/>
      <c r="CI1319" s="36"/>
      <c r="CJ1319" s="36"/>
      <c r="CK1319" s="36"/>
      <c r="CL1319" s="36"/>
      <c r="CM1319" s="36"/>
      <c r="CN1319" s="36"/>
      <c r="CO1319" s="36"/>
      <c r="CP1319" s="36"/>
      <c r="CQ1319" s="36"/>
      <c r="CR1319" s="36"/>
      <c r="CS1319" s="36"/>
      <c r="CT1319" s="36"/>
      <c r="CU1319" s="36"/>
      <c r="CV1319" s="36"/>
      <c r="CW1319" s="36"/>
      <c r="CX1319" s="36"/>
      <c r="CY1319" s="36"/>
      <c r="CZ1319" s="36"/>
      <c r="DA1319" s="36"/>
      <c r="DB1319" s="36"/>
      <c r="DC1319" s="36"/>
      <c r="DD1319" s="36"/>
      <c r="DE1319" s="36"/>
      <c r="DF1319" s="36"/>
      <c r="DG1319" s="36"/>
      <c r="DH1319" s="36"/>
      <c r="DI1319" s="36"/>
      <c r="DJ1319" s="36"/>
      <c r="DK1319" s="36"/>
      <c r="DL1319" s="36"/>
      <c r="DM1319" s="36"/>
    </row>
    <row r="1320" spans="2:117" x14ac:dyDescent="0.5">
      <c r="B1320" s="36"/>
      <c r="C1320" s="36"/>
      <c r="D1320" s="36"/>
      <c r="E1320" s="36"/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  <c r="AI1320" s="36"/>
      <c r="AJ1320" s="36"/>
      <c r="AK1320" s="36"/>
      <c r="AL1320" s="36"/>
      <c r="AM1320" s="36"/>
      <c r="AN1320" s="36"/>
      <c r="AO1320" s="36"/>
      <c r="AP1320" s="36"/>
      <c r="AQ1320" s="36"/>
      <c r="AR1320" s="36"/>
      <c r="AS1320" s="36"/>
      <c r="AT1320" s="36"/>
      <c r="AU1320" s="36"/>
      <c r="AV1320" s="36"/>
      <c r="AW1320" s="36"/>
      <c r="AX1320" s="36"/>
      <c r="AY1320" s="36"/>
      <c r="AZ1320" s="36"/>
      <c r="BA1320" s="36"/>
      <c r="BB1320" s="36"/>
      <c r="BC1320" s="36"/>
      <c r="BD1320" s="36"/>
      <c r="BE1320" s="36"/>
      <c r="BF1320" s="36"/>
      <c r="BG1320" s="36"/>
      <c r="BH1320" s="36"/>
      <c r="BI1320" s="36"/>
      <c r="BJ1320" s="36"/>
      <c r="BK1320" s="36"/>
      <c r="BL1320" s="36"/>
      <c r="BM1320" s="36"/>
      <c r="BN1320" s="36"/>
      <c r="BO1320" s="36"/>
      <c r="BP1320" s="36"/>
      <c r="BQ1320" s="36"/>
      <c r="BR1320" s="36"/>
      <c r="BS1320" s="36"/>
      <c r="BT1320" s="36"/>
      <c r="BU1320" s="36"/>
      <c r="BV1320" s="36"/>
      <c r="BW1320" s="36"/>
      <c r="BX1320" s="36"/>
      <c r="BY1320" s="36"/>
      <c r="BZ1320" s="36"/>
      <c r="CA1320" s="36"/>
      <c r="CB1320" s="36"/>
      <c r="CC1320" s="36"/>
      <c r="CD1320" s="36"/>
      <c r="CE1320" s="36"/>
      <c r="CF1320" s="36"/>
      <c r="CG1320" s="36"/>
      <c r="CH1320" s="36"/>
      <c r="CI1320" s="36"/>
      <c r="CJ1320" s="36"/>
      <c r="CK1320" s="36"/>
      <c r="CL1320" s="36"/>
      <c r="CM1320" s="36"/>
      <c r="CN1320" s="36"/>
      <c r="CO1320" s="36"/>
      <c r="CP1320" s="36"/>
      <c r="CQ1320" s="36"/>
      <c r="CR1320" s="36"/>
      <c r="CS1320" s="36"/>
      <c r="CT1320" s="36"/>
      <c r="CU1320" s="36"/>
      <c r="CV1320" s="36"/>
      <c r="CW1320" s="36"/>
      <c r="CX1320" s="36"/>
      <c r="CY1320" s="36"/>
      <c r="CZ1320" s="36"/>
      <c r="DA1320" s="36"/>
      <c r="DB1320" s="36"/>
      <c r="DC1320" s="36"/>
      <c r="DD1320" s="36"/>
      <c r="DE1320" s="36"/>
      <c r="DF1320" s="36"/>
      <c r="DG1320" s="36"/>
      <c r="DH1320" s="36"/>
      <c r="DI1320" s="36"/>
      <c r="DJ1320" s="36"/>
      <c r="DK1320" s="36"/>
      <c r="DL1320" s="36"/>
      <c r="DM1320" s="36"/>
    </row>
    <row r="1321" spans="2:117" x14ac:dyDescent="0.5">
      <c r="B1321" s="36"/>
      <c r="C1321" s="36"/>
      <c r="D1321" s="36"/>
      <c r="E1321" s="36"/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  <c r="AI1321" s="36"/>
      <c r="AJ1321" s="36"/>
      <c r="AK1321" s="36"/>
      <c r="AL1321" s="36"/>
      <c r="AM1321" s="36"/>
      <c r="AN1321" s="36"/>
      <c r="AO1321" s="36"/>
      <c r="AP1321" s="36"/>
      <c r="AQ1321" s="36"/>
      <c r="AR1321" s="36"/>
      <c r="AS1321" s="36"/>
      <c r="AT1321" s="36"/>
      <c r="AU1321" s="36"/>
      <c r="AV1321" s="36"/>
      <c r="AW1321" s="36"/>
      <c r="AX1321" s="36"/>
      <c r="AY1321" s="36"/>
      <c r="AZ1321" s="36"/>
      <c r="BA1321" s="36"/>
      <c r="BB1321" s="36"/>
      <c r="BC1321" s="36"/>
      <c r="BD1321" s="36"/>
      <c r="BE1321" s="36"/>
      <c r="BF1321" s="36"/>
      <c r="BG1321" s="36"/>
      <c r="BH1321" s="36"/>
      <c r="BI1321" s="36"/>
      <c r="BJ1321" s="36"/>
      <c r="BK1321" s="36"/>
      <c r="BL1321" s="36"/>
      <c r="BM1321" s="36"/>
      <c r="BN1321" s="36"/>
      <c r="BO1321" s="36"/>
      <c r="BP1321" s="36"/>
      <c r="BQ1321" s="36"/>
      <c r="BR1321" s="36"/>
      <c r="BS1321" s="36"/>
      <c r="BT1321" s="36"/>
      <c r="BU1321" s="36"/>
      <c r="BV1321" s="36"/>
      <c r="BW1321" s="36"/>
      <c r="BX1321" s="36"/>
      <c r="BY1321" s="36"/>
      <c r="BZ1321" s="36"/>
      <c r="CA1321" s="36"/>
      <c r="CB1321" s="36"/>
      <c r="CC1321" s="36"/>
      <c r="CD1321" s="36"/>
      <c r="CE1321" s="36"/>
      <c r="CF1321" s="36"/>
      <c r="CG1321" s="36"/>
      <c r="CH1321" s="36"/>
      <c r="CI1321" s="36"/>
      <c r="CJ1321" s="36"/>
      <c r="CK1321" s="36"/>
      <c r="CL1321" s="36"/>
      <c r="CM1321" s="36"/>
      <c r="CN1321" s="36"/>
      <c r="CO1321" s="36"/>
      <c r="CP1321" s="36"/>
      <c r="CQ1321" s="36"/>
      <c r="CR1321" s="36"/>
      <c r="CS1321" s="36"/>
      <c r="CT1321" s="36"/>
      <c r="CU1321" s="36"/>
      <c r="CV1321" s="36"/>
      <c r="CW1321" s="36"/>
      <c r="CX1321" s="36"/>
      <c r="CY1321" s="36"/>
      <c r="CZ1321" s="36"/>
      <c r="DA1321" s="36"/>
      <c r="DB1321" s="36"/>
      <c r="DC1321" s="36"/>
      <c r="DD1321" s="36"/>
      <c r="DE1321" s="36"/>
      <c r="DF1321" s="36"/>
      <c r="DG1321" s="36"/>
      <c r="DH1321" s="36"/>
      <c r="DI1321" s="36"/>
      <c r="DJ1321" s="36"/>
      <c r="DK1321" s="36"/>
      <c r="DL1321" s="36"/>
      <c r="DM1321" s="36"/>
    </row>
    <row r="1322" spans="2:117" x14ac:dyDescent="0.5">
      <c r="B1322" s="36"/>
      <c r="C1322" s="36"/>
      <c r="D1322" s="36"/>
      <c r="E1322" s="36"/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  <c r="AI1322" s="36"/>
      <c r="AJ1322" s="36"/>
      <c r="AK1322" s="36"/>
      <c r="AL1322" s="36"/>
      <c r="AM1322" s="36"/>
      <c r="AN1322" s="36"/>
      <c r="AO1322" s="36"/>
      <c r="AP1322" s="36"/>
      <c r="AQ1322" s="36"/>
      <c r="AR1322" s="36"/>
      <c r="AS1322" s="36"/>
      <c r="AT1322" s="36"/>
      <c r="AU1322" s="36"/>
      <c r="AV1322" s="36"/>
      <c r="AW1322" s="36"/>
      <c r="AX1322" s="36"/>
      <c r="AY1322" s="36"/>
      <c r="AZ1322" s="36"/>
      <c r="BA1322" s="36"/>
      <c r="BB1322" s="36"/>
      <c r="BC1322" s="36"/>
      <c r="BD1322" s="36"/>
      <c r="BE1322" s="36"/>
      <c r="BF1322" s="36"/>
      <c r="BG1322" s="36"/>
      <c r="BH1322" s="36"/>
      <c r="BI1322" s="36"/>
      <c r="BJ1322" s="36"/>
      <c r="BK1322" s="36"/>
      <c r="BL1322" s="36"/>
      <c r="BM1322" s="36"/>
      <c r="BN1322" s="36"/>
      <c r="BO1322" s="36"/>
      <c r="BP1322" s="36"/>
      <c r="BQ1322" s="36"/>
      <c r="BR1322" s="36"/>
      <c r="BS1322" s="36"/>
      <c r="BT1322" s="36"/>
      <c r="BU1322" s="36"/>
      <c r="BV1322" s="36"/>
      <c r="BW1322" s="36"/>
      <c r="BX1322" s="36"/>
      <c r="BY1322" s="36"/>
      <c r="BZ1322" s="36"/>
      <c r="CA1322" s="36"/>
      <c r="CB1322" s="36"/>
      <c r="CC1322" s="36"/>
      <c r="CD1322" s="36"/>
      <c r="CE1322" s="36"/>
      <c r="CF1322" s="36"/>
      <c r="CG1322" s="36"/>
      <c r="CH1322" s="36"/>
      <c r="CI1322" s="36"/>
      <c r="CJ1322" s="36"/>
      <c r="CK1322" s="36"/>
      <c r="CL1322" s="36"/>
      <c r="CM1322" s="36"/>
      <c r="CN1322" s="36"/>
      <c r="CO1322" s="36"/>
      <c r="CP1322" s="36"/>
      <c r="CQ1322" s="36"/>
      <c r="CR1322" s="36"/>
      <c r="CS1322" s="36"/>
      <c r="CT1322" s="36"/>
      <c r="CU1322" s="36"/>
      <c r="CV1322" s="36"/>
      <c r="CW1322" s="36"/>
      <c r="CX1322" s="36"/>
      <c r="CY1322" s="36"/>
      <c r="CZ1322" s="36"/>
      <c r="DA1322" s="36"/>
      <c r="DB1322" s="36"/>
      <c r="DC1322" s="36"/>
      <c r="DD1322" s="36"/>
      <c r="DE1322" s="36"/>
      <c r="DF1322" s="36"/>
      <c r="DG1322" s="36"/>
      <c r="DH1322" s="36"/>
      <c r="DI1322" s="36"/>
      <c r="DJ1322" s="36"/>
      <c r="DK1322" s="36"/>
      <c r="DL1322" s="36"/>
      <c r="DM1322" s="36"/>
    </row>
    <row r="1323" spans="2:117" x14ac:dyDescent="0.5">
      <c r="B1323" s="36"/>
      <c r="C1323" s="36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  <c r="AI1323" s="36"/>
      <c r="AJ1323" s="36"/>
      <c r="AK1323" s="36"/>
      <c r="AL1323" s="36"/>
      <c r="AM1323" s="36"/>
      <c r="AN1323" s="36"/>
      <c r="AO1323" s="36"/>
      <c r="AP1323" s="36"/>
      <c r="AQ1323" s="36"/>
      <c r="AR1323" s="36"/>
      <c r="AS1323" s="36"/>
      <c r="AT1323" s="36"/>
      <c r="AU1323" s="36"/>
      <c r="AV1323" s="36"/>
      <c r="AW1323" s="36"/>
      <c r="AX1323" s="36"/>
      <c r="AY1323" s="36"/>
      <c r="AZ1323" s="36"/>
      <c r="BA1323" s="36"/>
      <c r="BB1323" s="36"/>
      <c r="BC1323" s="36"/>
      <c r="BD1323" s="36"/>
      <c r="BE1323" s="36"/>
      <c r="BF1323" s="36"/>
      <c r="BG1323" s="36"/>
      <c r="BH1323" s="36"/>
      <c r="BI1323" s="36"/>
      <c r="BJ1323" s="36"/>
      <c r="BK1323" s="36"/>
      <c r="BL1323" s="36"/>
      <c r="BM1323" s="36"/>
      <c r="BN1323" s="36"/>
      <c r="BO1323" s="36"/>
      <c r="BP1323" s="36"/>
      <c r="BQ1323" s="36"/>
      <c r="BR1323" s="36"/>
      <c r="BS1323" s="36"/>
      <c r="BT1323" s="36"/>
      <c r="BU1323" s="36"/>
      <c r="BV1323" s="36"/>
      <c r="BW1323" s="36"/>
      <c r="BX1323" s="36"/>
      <c r="BY1323" s="36"/>
      <c r="BZ1323" s="36"/>
      <c r="CA1323" s="36"/>
      <c r="CB1323" s="36"/>
      <c r="CC1323" s="36"/>
      <c r="CD1323" s="36"/>
      <c r="CE1323" s="36"/>
      <c r="CF1323" s="36"/>
      <c r="CG1323" s="36"/>
      <c r="CH1323" s="36"/>
      <c r="CI1323" s="36"/>
      <c r="CJ1323" s="36"/>
      <c r="CK1323" s="36"/>
      <c r="CL1323" s="36"/>
      <c r="CM1323" s="36"/>
      <c r="CN1323" s="36"/>
      <c r="CO1323" s="36"/>
      <c r="CP1323" s="36"/>
      <c r="CQ1323" s="36"/>
      <c r="CR1323" s="36"/>
      <c r="CS1323" s="36"/>
      <c r="CT1323" s="36"/>
      <c r="CU1323" s="36"/>
      <c r="CV1323" s="36"/>
      <c r="CW1323" s="36"/>
      <c r="CX1323" s="36"/>
      <c r="CY1323" s="36"/>
      <c r="CZ1323" s="36"/>
      <c r="DA1323" s="36"/>
      <c r="DB1323" s="36"/>
      <c r="DC1323" s="36"/>
      <c r="DD1323" s="36"/>
      <c r="DE1323" s="36"/>
      <c r="DF1323" s="36"/>
      <c r="DG1323" s="36"/>
      <c r="DH1323" s="36"/>
      <c r="DI1323" s="36"/>
      <c r="DJ1323" s="36"/>
      <c r="DK1323" s="36"/>
      <c r="DL1323" s="36"/>
      <c r="DM1323" s="36"/>
    </row>
    <row r="1324" spans="2:117" x14ac:dyDescent="0.5">
      <c r="B1324" s="36"/>
      <c r="C1324" s="36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  <c r="AI1324" s="36"/>
      <c r="AJ1324" s="36"/>
      <c r="AK1324" s="36"/>
      <c r="AL1324" s="36"/>
      <c r="AM1324" s="36"/>
      <c r="AN1324" s="36"/>
      <c r="AO1324" s="36"/>
      <c r="AP1324" s="36"/>
      <c r="AQ1324" s="36"/>
      <c r="AR1324" s="36"/>
      <c r="AS1324" s="36"/>
      <c r="AT1324" s="36"/>
      <c r="AU1324" s="36"/>
      <c r="AV1324" s="36"/>
      <c r="AW1324" s="36"/>
      <c r="AX1324" s="36"/>
      <c r="AY1324" s="36"/>
      <c r="AZ1324" s="36"/>
      <c r="BA1324" s="36"/>
      <c r="BB1324" s="36"/>
      <c r="BC1324" s="36"/>
      <c r="BD1324" s="36"/>
      <c r="BE1324" s="36"/>
      <c r="BF1324" s="36"/>
      <c r="BG1324" s="36"/>
      <c r="BH1324" s="36"/>
      <c r="BI1324" s="36"/>
      <c r="BJ1324" s="36"/>
      <c r="BK1324" s="36"/>
      <c r="BL1324" s="36"/>
      <c r="BM1324" s="36"/>
      <c r="BN1324" s="36"/>
      <c r="BO1324" s="36"/>
      <c r="BP1324" s="36"/>
      <c r="BQ1324" s="36"/>
      <c r="BR1324" s="36"/>
      <c r="BS1324" s="36"/>
      <c r="BT1324" s="36"/>
      <c r="BU1324" s="36"/>
      <c r="BV1324" s="36"/>
      <c r="BW1324" s="36"/>
      <c r="BX1324" s="36"/>
      <c r="BY1324" s="36"/>
      <c r="BZ1324" s="36"/>
      <c r="CA1324" s="36"/>
      <c r="CB1324" s="36"/>
      <c r="CC1324" s="36"/>
      <c r="CD1324" s="36"/>
      <c r="CE1324" s="36"/>
      <c r="CF1324" s="36"/>
      <c r="CG1324" s="36"/>
      <c r="CH1324" s="36"/>
      <c r="CI1324" s="36"/>
      <c r="CJ1324" s="36"/>
      <c r="CK1324" s="36"/>
      <c r="CL1324" s="36"/>
      <c r="CM1324" s="36"/>
      <c r="CN1324" s="36"/>
      <c r="CO1324" s="36"/>
      <c r="CP1324" s="36"/>
      <c r="CQ1324" s="36"/>
      <c r="CR1324" s="36"/>
      <c r="CS1324" s="36"/>
      <c r="CT1324" s="36"/>
      <c r="CU1324" s="36"/>
      <c r="CV1324" s="36"/>
      <c r="CW1324" s="36"/>
      <c r="CX1324" s="36"/>
      <c r="CY1324" s="36"/>
      <c r="CZ1324" s="36"/>
      <c r="DA1324" s="36"/>
      <c r="DB1324" s="36"/>
      <c r="DC1324" s="36"/>
      <c r="DD1324" s="36"/>
      <c r="DE1324" s="36"/>
      <c r="DF1324" s="36"/>
      <c r="DG1324" s="36"/>
      <c r="DH1324" s="36"/>
      <c r="DI1324" s="36"/>
      <c r="DJ1324" s="36"/>
      <c r="DK1324" s="36"/>
      <c r="DL1324" s="36"/>
      <c r="DM1324" s="36"/>
    </row>
    <row r="1325" spans="2:117" x14ac:dyDescent="0.5">
      <c r="B1325" s="36"/>
      <c r="C1325" s="36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  <c r="AI1325" s="36"/>
      <c r="AJ1325" s="36"/>
      <c r="AK1325" s="36"/>
      <c r="AL1325" s="36"/>
      <c r="AM1325" s="36"/>
      <c r="AN1325" s="36"/>
      <c r="AO1325" s="36"/>
      <c r="AP1325" s="36"/>
      <c r="AQ1325" s="36"/>
      <c r="AR1325" s="36"/>
      <c r="AS1325" s="36"/>
      <c r="AT1325" s="36"/>
      <c r="AU1325" s="36"/>
      <c r="AV1325" s="36"/>
      <c r="AW1325" s="36"/>
      <c r="AX1325" s="36"/>
      <c r="AY1325" s="36"/>
      <c r="AZ1325" s="36"/>
      <c r="BA1325" s="36"/>
      <c r="BB1325" s="36"/>
      <c r="BC1325" s="36"/>
      <c r="BD1325" s="36"/>
      <c r="BE1325" s="36"/>
      <c r="BF1325" s="36"/>
      <c r="BG1325" s="36"/>
      <c r="BH1325" s="36"/>
      <c r="BI1325" s="36"/>
      <c r="BJ1325" s="36"/>
      <c r="BK1325" s="36"/>
      <c r="BL1325" s="36"/>
      <c r="BM1325" s="36"/>
      <c r="BN1325" s="36"/>
      <c r="BO1325" s="36"/>
      <c r="BP1325" s="36"/>
      <c r="BQ1325" s="36"/>
      <c r="BR1325" s="36"/>
      <c r="BS1325" s="36"/>
      <c r="BT1325" s="36"/>
      <c r="BU1325" s="36"/>
      <c r="BV1325" s="36"/>
      <c r="BW1325" s="36"/>
      <c r="BX1325" s="36"/>
      <c r="BY1325" s="36"/>
      <c r="BZ1325" s="36"/>
      <c r="CA1325" s="36"/>
      <c r="CB1325" s="36"/>
      <c r="CC1325" s="36"/>
      <c r="CD1325" s="36"/>
      <c r="CE1325" s="36"/>
      <c r="CF1325" s="36"/>
      <c r="CG1325" s="36"/>
      <c r="CH1325" s="36"/>
      <c r="CI1325" s="36"/>
      <c r="CJ1325" s="36"/>
      <c r="CK1325" s="36"/>
      <c r="CL1325" s="36"/>
      <c r="CM1325" s="36"/>
      <c r="CN1325" s="36"/>
      <c r="CO1325" s="36"/>
      <c r="CP1325" s="36"/>
      <c r="CQ1325" s="36"/>
      <c r="CR1325" s="36"/>
      <c r="CS1325" s="36"/>
      <c r="CT1325" s="36"/>
      <c r="CU1325" s="36"/>
      <c r="CV1325" s="36"/>
      <c r="CW1325" s="36"/>
      <c r="CX1325" s="36"/>
      <c r="CY1325" s="36"/>
      <c r="CZ1325" s="36"/>
      <c r="DA1325" s="36"/>
      <c r="DB1325" s="36"/>
      <c r="DC1325" s="36"/>
      <c r="DD1325" s="36"/>
      <c r="DE1325" s="36"/>
      <c r="DF1325" s="36"/>
      <c r="DG1325" s="36"/>
      <c r="DH1325" s="36"/>
      <c r="DI1325" s="36"/>
      <c r="DJ1325" s="36"/>
      <c r="DK1325" s="36"/>
      <c r="DL1325" s="36"/>
      <c r="DM1325" s="36"/>
    </row>
    <row r="1326" spans="2:117" x14ac:dyDescent="0.5">
      <c r="B1326" s="36"/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  <c r="AI1326" s="36"/>
      <c r="AJ1326" s="36"/>
      <c r="AK1326" s="36"/>
      <c r="AL1326" s="36"/>
      <c r="AM1326" s="36"/>
      <c r="AN1326" s="36"/>
      <c r="AO1326" s="36"/>
      <c r="AP1326" s="36"/>
      <c r="AQ1326" s="36"/>
      <c r="AR1326" s="36"/>
      <c r="AS1326" s="36"/>
      <c r="AT1326" s="36"/>
      <c r="AU1326" s="36"/>
      <c r="AV1326" s="36"/>
      <c r="AW1326" s="36"/>
      <c r="AX1326" s="36"/>
      <c r="AY1326" s="36"/>
      <c r="AZ1326" s="36"/>
      <c r="BA1326" s="36"/>
      <c r="BB1326" s="36"/>
      <c r="BC1326" s="36"/>
      <c r="BD1326" s="36"/>
      <c r="BE1326" s="36"/>
      <c r="BF1326" s="36"/>
      <c r="BG1326" s="36"/>
      <c r="BH1326" s="36"/>
      <c r="BI1326" s="36"/>
      <c r="BJ1326" s="36"/>
      <c r="BK1326" s="36"/>
      <c r="BL1326" s="36"/>
      <c r="BM1326" s="36"/>
      <c r="BN1326" s="36"/>
      <c r="BO1326" s="36"/>
      <c r="BP1326" s="36"/>
      <c r="BQ1326" s="36"/>
      <c r="BR1326" s="36"/>
      <c r="BS1326" s="36"/>
      <c r="BT1326" s="36"/>
      <c r="BU1326" s="36"/>
      <c r="BV1326" s="36"/>
      <c r="BW1326" s="36"/>
      <c r="BX1326" s="36"/>
      <c r="BY1326" s="36"/>
      <c r="BZ1326" s="36"/>
      <c r="CA1326" s="36"/>
      <c r="CB1326" s="36"/>
      <c r="CC1326" s="36"/>
      <c r="CD1326" s="36"/>
      <c r="CE1326" s="36"/>
      <c r="CF1326" s="36"/>
      <c r="CG1326" s="36"/>
      <c r="CH1326" s="36"/>
      <c r="CI1326" s="36"/>
      <c r="CJ1326" s="36"/>
      <c r="CK1326" s="36"/>
      <c r="CL1326" s="36"/>
      <c r="CM1326" s="36"/>
      <c r="CN1326" s="36"/>
      <c r="CO1326" s="36"/>
      <c r="CP1326" s="36"/>
      <c r="CQ1326" s="36"/>
      <c r="CR1326" s="36"/>
      <c r="CS1326" s="36"/>
      <c r="CT1326" s="36"/>
      <c r="CU1326" s="36"/>
      <c r="CV1326" s="36"/>
      <c r="CW1326" s="36"/>
      <c r="CX1326" s="36"/>
      <c r="CY1326" s="36"/>
      <c r="CZ1326" s="36"/>
      <c r="DA1326" s="36"/>
      <c r="DB1326" s="36"/>
      <c r="DC1326" s="36"/>
      <c r="DD1326" s="36"/>
      <c r="DE1326" s="36"/>
      <c r="DF1326" s="36"/>
      <c r="DG1326" s="36"/>
      <c r="DH1326" s="36"/>
      <c r="DI1326" s="36"/>
      <c r="DJ1326" s="36"/>
      <c r="DK1326" s="36"/>
      <c r="DL1326" s="36"/>
      <c r="DM1326" s="36"/>
    </row>
    <row r="1327" spans="2:117" x14ac:dyDescent="0.5">
      <c r="B1327" s="36"/>
      <c r="C1327" s="36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  <c r="AI1327" s="36"/>
      <c r="AJ1327" s="36"/>
      <c r="AK1327" s="36"/>
      <c r="AL1327" s="36"/>
      <c r="AM1327" s="36"/>
      <c r="AN1327" s="36"/>
      <c r="AO1327" s="36"/>
      <c r="AP1327" s="36"/>
      <c r="AQ1327" s="36"/>
      <c r="AR1327" s="36"/>
      <c r="AS1327" s="36"/>
      <c r="AT1327" s="36"/>
      <c r="AU1327" s="36"/>
      <c r="AV1327" s="36"/>
      <c r="AW1327" s="36"/>
      <c r="AX1327" s="36"/>
      <c r="AY1327" s="36"/>
      <c r="AZ1327" s="36"/>
      <c r="BA1327" s="36"/>
      <c r="BB1327" s="36"/>
      <c r="BC1327" s="36"/>
      <c r="BD1327" s="36"/>
      <c r="BE1327" s="36"/>
      <c r="BF1327" s="36"/>
      <c r="BG1327" s="36"/>
      <c r="BH1327" s="36"/>
      <c r="BI1327" s="36"/>
      <c r="BJ1327" s="36"/>
      <c r="BK1327" s="36"/>
      <c r="BL1327" s="36"/>
      <c r="BM1327" s="36"/>
      <c r="BN1327" s="36"/>
      <c r="BO1327" s="36"/>
      <c r="BP1327" s="36"/>
      <c r="BQ1327" s="36"/>
      <c r="BR1327" s="36"/>
      <c r="BS1327" s="36"/>
      <c r="BT1327" s="36"/>
      <c r="BU1327" s="36"/>
      <c r="BV1327" s="36"/>
      <c r="BW1327" s="36"/>
      <c r="BX1327" s="36"/>
      <c r="BY1327" s="36"/>
      <c r="BZ1327" s="36"/>
      <c r="CA1327" s="36"/>
      <c r="CB1327" s="36"/>
      <c r="CC1327" s="36"/>
      <c r="CD1327" s="36"/>
      <c r="CE1327" s="36"/>
      <c r="CF1327" s="36"/>
      <c r="CG1327" s="36"/>
      <c r="CH1327" s="36"/>
      <c r="CI1327" s="36"/>
      <c r="CJ1327" s="36"/>
      <c r="CK1327" s="36"/>
      <c r="CL1327" s="36"/>
      <c r="CM1327" s="36"/>
      <c r="CN1327" s="36"/>
      <c r="CO1327" s="36"/>
      <c r="CP1327" s="36"/>
      <c r="CQ1327" s="36"/>
      <c r="CR1327" s="36"/>
      <c r="CS1327" s="36"/>
      <c r="CT1327" s="36"/>
      <c r="CU1327" s="36"/>
      <c r="CV1327" s="36"/>
      <c r="CW1327" s="36"/>
      <c r="CX1327" s="36"/>
      <c r="CY1327" s="36"/>
      <c r="CZ1327" s="36"/>
      <c r="DA1327" s="36"/>
      <c r="DB1327" s="36"/>
      <c r="DC1327" s="36"/>
      <c r="DD1327" s="36"/>
      <c r="DE1327" s="36"/>
      <c r="DF1327" s="36"/>
      <c r="DG1327" s="36"/>
      <c r="DH1327" s="36"/>
      <c r="DI1327" s="36"/>
      <c r="DJ1327" s="36"/>
      <c r="DK1327" s="36"/>
      <c r="DL1327" s="36"/>
      <c r="DM1327" s="36"/>
    </row>
    <row r="1328" spans="2:117" x14ac:dyDescent="0.5">
      <c r="B1328" s="36"/>
      <c r="C1328" s="36"/>
      <c r="D1328" s="36"/>
      <c r="E1328" s="36"/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  <c r="AI1328" s="36"/>
      <c r="AJ1328" s="36"/>
      <c r="AK1328" s="36"/>
      <c r="AL1328" s="36"/>
      <c r="AM1328" s="36"/>
      <c r="AN1328" s="36"/>
      <c r="AO1328" s="36"/>
      <c r="AP1328" s="36"/>
      <c r="AQ1328" s="36"/>
      <c r="AR1328" s="36"/>
      <c r="AS1328" s="36"/>
      <c r="AT1328" s="36"/>
      <c r="AU1328" s="36"/>
      <c r="AV1328" s="36"/>
      <c r="AW1328" s="36"/>
      <c r="AX1328" s="36"/>
      <c r="AY1328" s="36"/>
      <c r="AZ1328" s="36"/>
      <c r="BA1328" s="36"/>
      <c r="BB1328" s="36"/>
      <c r="BC1328" s="36"/>
      <c r="BD1328" s="36"/>
      <c r="BE1328" s="36"/>
      <c r="BF1328" s="36"/>
      <c r="BG1328" s="36"/>
      <c r="BH1328" s="36"/>
      <c r="BI1328" s="36"/>
      <c r="BJ1328" s="36"/>
      <c r="BK1328" s="36"/>
      <c r="BL1328" s="36"/>
      <c r="BM1328" s="36"/>
      <c r="BN1328" s="36"/>
      <c r="BO1328" s="36"/>
      <c r="BP1328" s="36"/>
      <c r="BQ1328" s="36"/>
      <c r="BR1328" s="36"/>
      <c r="BS1328" s="36"/>
      <c r="BT1328" s="36"/>
      <c r="BU1328" s="36"/>
      <c r="BV1328" s="36"/>
      <c r="BW1328" s="36"/>
      <c r="BX1328" s="36"/>
      <c r="BY1328" s="36"/>
      <c r="BZ1328" s="36"/>
      <c r="CA1328" s="36"/>
      <c r="CB1328" s="36"/>
      <c r="CC1328" s="36"/>
      <c r="CD1328" s="36"/>
      <c r="CE1328" s="36"/>
      <c r="CF1328" s="36"/>
      <c r="CG1328" s="36"/>
      <c r="CH1328" s="36"/>
      <c r="CI1328" s="36"/>
      <c r="CJ1328" s="36"/>
      <c r="CK1328" s="36"/>
      <c r="CL1328" s="36"/>
      <c r="CM1328" s="36"/>
      <c r="CN1328" s="36"/>
      <c r="CO1328" s="36"/>
      <c r="CP1328" s="36"/>
      <c r="CQ1328" s="36"/>
      <c r="CR1328" s="36"/>
      <c r="CS1328" s="36"/>
      <c r="CT1328" s="36"/>
      <c r="CU1328" s="36"/>
      <c r="CV1328" s="36"/>
      <c r="CW1328" s="36"/>
      <c r="CX1328" s="36"/>
      <c r="CY1328" s="36"/>
      <c r="CZ1328" s="36"/>
      <c r="DA1328" s="36"/>
      <c r="DB1328" s="36"/>
      <c r="DC1328" s="36"/>
      <c r="DD1328" s="36"/>
      <c r="DE1328" s="36"/>
      <c r="DF1328" s="36"/>
      <c r="DG1328" s="36"/>
      <c r="DH1328" s="36"/>
      <c r="DI1328" s="36"/>
      <c r="DJ1328" s="36"/>
      <c r="DK1328" s="36"/>
      <c r="DL1328" s="36"/>
      <c r="DM1328" s="36"/>
    </row>
    <row r="1329" spans="2:117" x14ac:dyDescent="0.5">
      <c r="B1329" s="36"/>
      <c r="C1329" s="36"/>
      <c r="D1329" s="36"/>
      <c r="E1329" s="36"/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  <c r="AI1329" s="36"/>
      <c r="AJ1329" s="36"/>
      <c r="AK1329" s="36"/>
      <c r="AL1329" s="36"/>
      <c r="AM1329" s="36"/>
      <c r="AN1329" s="36"/>
      <c r="AO1329" s="36"/>
      <c r="AP1329" s="36"/>
      <c r="AQ1329" s="36"/>
      <c r="AR1329" s="36"/>
      <c r="AS1329" s="36"/>
      <c r="AT1329" s="36"/>
      <c r="AU1329" s="36"/>
      <c r="AV1329" s="36"/>
      <c r="AW1329" s="36"/>
      <c r="AX1329" s="36"/>
      <c r="AY1329" s="36"/>
      <c r="AZ1329" s="36"/>
      <c r="BA1329" s="36"/>
      <c r="BB1329" s="36"/>
      <c r="BC1329" s="36"/>
      <c r="BD1329" s="36"/>
      <c r="BE1329" s="36"/>
      <c r="BF1329" s="36"/>
      <c r="BG1329" s="36"/>
      <c r="BH1329" s="36"/>
      <c r="BI1329" s="36"/>
      <c r="BJ1329" s="36"/>
      <c r="BK1329" s="36"/>
      <c r="BL1329" s="36"/>
      <c r="BM1329" s="36"/>
      <c r="BN1329" s="36"/>
      <c r="BO1329" s="36"/>
      <c r="BP1329" s="36"/>
      <c r="BQ1329" s="36"/>
      <c r="BR1329" s="36"/>
      <c r="BS1329" s="36"/>
      <c r="BT1329" s="36"/>
      <c r="BU1329" s="36"/>
      <c r="BV1329" s="36"/>
      <c r="BW1329" s="36"/>
      <c r="BX1329" s="36"/>
      <c r="BY1329" s="36"/>
      <c r="BZ1329" s="36"/>
      <c r="CA1329" s="36"/>
      <c r="CB1329" s="36"/>
      <c r="CC1329" s="36"/>
      <c r="CD1329" s="36"/>
      <c r="CE1329" s="36"/>
      <c r="CF1329" s="36"/>
      <c r="CG1329" s="36"/>
      <c r="CH1329" s="36"/>
      <c r="CI1329" s="36"/>
      <c r="CJ1329" s="36"/>
      <c r="CK1329" s="36"/>
      <c r="CL1329" s="36"/>
      <c r="CM1329" s="36"/>
      <c r="CN1329" s="36"/>
      <c r="CO1329" s="36"/>
      <c r="CP1329" s="36"/>
      <c r="CQ1329" s="36"/>
      <c r="CR1329" s="36"/>
      <c r="CS1329" s="36"/>
      <c r="CT1329" s="36"/>
      <c r="CU1329" s="36"/>
      <c r="CV1329" s="36"/>
      <c r="CW1329" s="36"/>
      <c r="CX1329" s="36"/>
      <c r="CY1329" s="36"/>
      <c r="CZ1329" s="36"/>
      <c r="DA1329" s="36"/>
      <c r="DB1329" s="36"/>
      <c r="DC1329" s="36"/>
      <c r="DD1329" s="36"/>
      <c r="DE1329" s="36"/>
      <c r="DF1329" s="36"/>
      <c r="DG1329" s="36"/>
      <c r="DH1329" s="36"/>
      <c r="DI1329" s="36"/>
      <c r="DJ1329" s="36"/>
      <c r="DK1329" s="36"/>
      <c r="DL1329" s="36"/>
      <c r="DM1329" s="36"/>
    </row>
    <row r="1330" spans="2:117" x14ac:dyDescent="0.5">
      <c r="B1330" s="36"/>
      <c r="C1330" s="36"/>
      <c r="D1330" s="36"/>
      <c r="E1330" s="36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  <c r="AI1330" s="36"/>
      <c r="AJ1330" s="36"/>
      <c r="AK1330" s="36"/>
      <c r="AL1330" s="36"/>
      <c r="AM1330" s="36"/>
      <c r="AN1330" s="36"/>
      <c r="AO1330" s="36"/>
      <c r="AP1330" s="36"/>
      <c r="AQ1330" s="36"/>
      <c r="AR1330" s="36"/>
      <c r="AS1330" s="36"/>
      <c r="AT1330" s="36"/>
      <c r="AU1330" s="36"/>
      <c r="AV1330" s="36"/>
      <c r="AW1330" s="36"/>
      <c r="AX1330" s="36"/>
      <c r="AY1330" s="36"/>
      <c r="AZ1330" s="36"/>
      <c r="BA1330" s="36"/>
      <c r="BB1330" s="36"/>
      <c r="BC1330" s="36"/>
      <c r="BD1330" s="36"/>
      <c r="BE1330" s="36"/>
      <c r="BF1330" s="36"/>
      <c r="BG1330" s="36"/>
      <c r="BH1330" s="36"/>
      <c r="BI1330" s="36"/>
      <c r="BJ1330" s="36"/>
      <c r="BK1330" s="36"/>
      <c r="BL1330" s="36"/>
      <c r="BM1330" s="36"/>
      <c r="BN1330" s="36"/>
      <c r="BO1330" s="36"/>
      <c r="BP1330" s="36"/>
      <c r="BQ1330" s="36"/>
      <c r="BR1330" s="36"/>
      <c r="BS1330" s="36"/>
      <c r="BT1330" s="36"/>
      <c r="BU1330" s="36"/>
      <c r="BV1330" s="36"/>
      <c r="BW1330" s="36"/>
      <c r="BX1330" s="36"/>
      <c r="BY1330" s="36"/>
      <c r="BZ1330" s="36"/>
      <c r="CA1330" s="36"/>
      <c r="CB1330" s="36"/>
      <c r="CC1330" s="36"/>
      <c r="CD1330" s="36"/>
      <c r="CE1330" s="36"/>
      <c r="CF1330" s="36"/>
      <c r="CG1330" s="36"/>
      <c r="CH1330" s="36"/>
      <c r="CI1330" s="36"/>
      <c r="CJ1330" s="36"/>
      <c r="CK1330" s="36"/>
      <c r="CL1330" s="36"/>
      <c r="CM1330" s="36"/>
      <c r="CN1330" s="36"/>
      <c r="CO1330" s="36"/>
      <c r="CP1330" s="36"/>
      <c r="CQ1330" s="36"/>
      <c r="CR1330" s="36"/>
      <c r="CS1330" s="36"/>
      <c r="CT1330" s="36"/>
      <c r="CU1330" s="36"/>
      <c r="CV1330" s="36"/>
      <c r="CW1330" s="36"/>
      <c r="CX1330" s="36"/>
      <c r="CY1330" s="36"/>
      <c r="CZ1330" s="36"/>
      <c r="DA1330" s="36"/>
      <c r="DB1330" s="36"/>
      <c r="DC1330" s="36"/>
      <c r="DD1330" s="36"/>
      <c r="DE1330" s="36"/>
      <c r="DF1330" s="36"/>
      <c r="DG1330" s="36"/>
      <c r="DH1330" s="36"/>
      <c r="DI1330" s="36"/>
      <c r="DJ1330" s="36"/>
      <c r="DK1330" s="36"/>
      <c r="DL1330" s="36"/>
      <c r="DM1330" s="36"/>
    </row>
    <row r="1331" spans="2:117" x14ac:dyDescent="0.5">
      <c r="B1331" s="36"/>
      <c r="C1331" s="36"/>
      <c r="D1331" s="36"/>
      <c r="E1331" s="36"/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  <c r="AI1331" s="36"/>
      <c r="AJ1331" s="36"/>
      <c r="AK1331" s="36"/>
      <c r="AL1331" s="36"/>
      <c r="AM1331" s="36"/>
      <c r="AN1331" s="36"/>
      <c r="AO1331" s="36"/>
      <c r="AP1331" s="36"/>
      <c r="AQ1331" s="36"/>
      <c r="AR1331" s="36"/>
      <c r="AS1331" s="36"/>
      <c r="AT1331" s="36"/>
      <c r="AU1331" s="36"/>
      <c r="AV1331" s="36"/>
      <c r="AW1331" s="36"/>
      <c r="AX1331" s="36"/>
      <c r="AY1331" s="36"/>
      <c r="AZ1331" s="36"/>
      <c r="BA1331" s="36"/>
      <c r="BB1331" s="36"/>
      <c r="BC1331" s="36"/>
      <c r="BD1331" s="36"/>
      <c r="BE1331" s="36"/>
      <c r="BF1331" s="36"/>
      <c r="BG1331" s="36"/>
      <c r="BH1331" s="36"/>
      <c r="BI1331" s="36"/>
      <c r="BJ1331" s="36"/>
      <c r="BK1331" s="36"/>
      <c r="BL1331" s="36"/>
      <c r="BM1331" s="36"/>
      <c r="BN1331" s="36"/>
      <c r="BO1331" s="36"/>
      <c r="BP1331" s="36"/>
      <c r="BQ1331" s="36"/>
      <c r="BR1331" s="36"/>
      <c r="BS1331" s="36"/>
      <c r="BT1331" s="36"/>
      <c r="BU1331" s="36"/>
      <c r="BV1331" s="36"/>
      <c r="BW1331" s="36"/>
      <c r="BX1331" s="36"/>
      <c r="BY1331" s="36"/>
      <c r="BZ1331" s="36"/>
      <c r="CA1331" s="36"/>
      <c r="CB1331" s="36"/>
      <c r="CC1331" s="36"/>
      <c r="CD1331" s="36"/>
      <c r="CE1331" s="36"/>
      <c r="CF1331" s="36"/>
      <c r="CG1331" s="36"/>
      <c r="CH1331" s="36"/>
      <c r="CI1331" s="36"/>
      <c r="CJ1331" s="36"/>
      <c r="CK1331" s="36"/>
      <c r="CL1331" s="36"/>
      <c r="CM1331" s="36"/>
      <c r="CN1331" s="36"/>
      <c r="CO1331" s="36"/>
      <c r="CP1331" s="36"/>
      <c r="CQ1331" s="36"/>
      <c r="CR1331" s="36"/>
      <c r="CS1331" s="36"/>
      <c r="CT1331" s="36"/>
      <c r="CU1331" s="36"/>
      <c r="CV1331" s="36"/>
      <c r="CW1331" s="36"/>
      <c r="CX1331" s="36"/>
      <c r="CY1331" s="36"/>
      <c r="CZ1331" s="36"/>
      <c r="DA1331" s="36"/>
      <c r="DB1331" s="36"/>
      <c r="DC1331" s="36"/>
      <c r="DD1331" s="36"/>
      <c r="DE1331" s="36"/>
      <c r="DF1331" s="36"/>
      <c r="DG1331" s="36"/>
      <c r="DH1331" s="36"/>
      <c r="DI1331" s="36"/>
      <c r="DJ1331" s="36"/>
      <c r="DK1331" s="36"/>
      <c r="DL1331" s="36"/>
      <c r="DM1331" s="36"/>
    </row>
    <row r="1332" spans="2:117" x14ac:dyDescent="0.5">
      <c r="B1332" s="36"/>
      <c r="C1332" s="36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  <c r="AI1332" s="36"/>
      <c r="AJ1332" s="36"/>
      <c r="AK1332" s="36"/>
      <c r="AL1332" s="36"/>
      <c r="AM1332" s="36"/>
      <c r="AN1332" s="36"/>
      <c r="AO1332" s="36"/>
      <c r="AP1332" s="36"/>
      <c r="AQ1332" s="36"/>
      <c r="AR1332" s="36"/>
      <c r="AS1332" s="36"/>
      <c r="AT1332" s="36"/>
      <c r="AU1332" s="36"/>
      <c r="AV1332" s="36"/>
      <c r="AW1332" s="36"/>
      <c r="AX1332" s="36"/>
      <c r="AY1332" s="36"/>
      <c r="AZ1332" s="36"/>
      <c r="BA1332" s="36"/>
      <c r="BB1332" s="36"/>
      <c r="BC1332" s="36"/>
      <c r="BD1332" s="36"/>
      <c r="BE1332" s="36"/>
      <c r="BF1332" s="36"/>
      <c r="BG1332" s="36"/>
      <c r="BH1332" s="36"/>
      <c r="BI1332" s="36"/>
      <c r="BJ1332" s="36"/>
      <c r="BK1332" s="36"/>
      <c r="BL1332" s="36"/>
      <c r="BM1332" s="36"/>
      <c r="BN1332" s="36"/>
      <c r="BO1332" s="36"/>
      <c r="BP1332" s="36"/>
      <c r="BQ1332" s="36"/>
      <c r="BR1332" s="36"/>
      <c r="BS1332" s="36"/>
      <c r="BT1332" s="36"/>
      <c r="BU1332" s="36"/>
      <c r="BV1332" s="36"/>
      <c r="BW1332" s="36"/>
      <c r="BX1332" s="36"/>
      <c r="BY1332" s="36"/>
      <c r="BZ1332" s="36"/>
      <c r="CA1332" s="36"/>
      <c r="CB1332" s="36"/>
      <c r="CC1332" s="36"/>
      <c r="CD1332" s="36"/>
      <c r="CE1332" s="36"/>
      <c r="CF1332" s="36"/>
      <c r="CG1332" s="36"/>
      <c r="CH1332" s="36"/>
      <c r="CI1332" s="36"/>
      <c r="CJ1332" s="36"/>
      <c r="CK1332" s="36"/>
      <c r="CL1332" s="36"/>
      <c r="CM1332" s="36"/>
      <c r="CN1332" s="36"/>
      <c r="CO1332" s="36"/>
      <c r="CP1332" s="36"/>
      <c r="CQ1332" s="36"/>
      <c r="CR1332" s="36"/>
      <c r="CS1332" s="36"/>
      <c r="CT1332" s="36"/>
      <c r="CU1332" s="36"/>
      <c r="CV1332" s="36"/>
      <c r="CW1332" s="36"/>
      <c r="CX1332" s="36"/>
      <c r="CY1332" s="36"/>
      <c r="CZ1332" s="36"/>
      <c r="DA1332" s="36"/>
      <c r="DB1332" s="36"/>
      <c r="DC1332" s="36"/>
      <c r="DD1332" s="36"/>
      <c r="DE1332" s="36"/>
      <c r="DF1332" s="36"/>
      <c r="DG1332" s="36"/>
      <c r="DH1332" s="36"/>
      <c r="DI1332" s="36"/>
      <c r="DJ1332" s="36"/>
      <c r="DK1332" s="36"/>
      <c r="DL1332" s="36"/>
      <c r="DM1332" s="36"/>
    </row>
    <row r="1333" spans="2:117" x14ac:dyDescent="0.5">
      <c r="B1333" s="36"/>
      <c r="C1333" s="36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  <c r="AI1333" s="36"/>
      <c r="AJ1333" s="36"/>
      <c r="AK1333" s="36"/>
      <c r="AL1333" s="36"/>
      <c r="AM1333" s="36"/>
      <c r="AN1333" s="36"/>
      <c r="AO1333" s="36"/>
      <c r="AP1333" s="36"/>
      <c r="AQ1333" s="36"/>
      <c r="AR1333" s="36"/>
      <c r="AS1333" s="36"/>
      <c r="AT1333" s="36"/>
      <c r="AU1333" s="36"/>
      <c r="AV1333" s="36"/>
      <c r="AW1333" s="36"/>
      <c r="AX1333" s="36"/>
      <c r="AY1333" s="36"/>
      <c r="AZ1333" s="36"/>
      <c r="BA1333" s="36"/>
      <c r="BB1333" s="36"/>
      <c r="BC1333" s="36"/>
      <c r="BD1333" s="36"/>
      <c r="BE1333" s="36"/>
      <c r="BF1333" s="36"/>
      <c r="BG1333" s="36"/>
      <c r="BH1333" s="36"/>
      <c r="BI1333" s="36"/>
      <c r="BJ1333" s="36"/>
      <c r="BK1333" s="36"/>
      <c r="BL1333" s="36"/>
      <c r="BM1333" s="36"/>
      <c r="BN1333" s="36"/>
      <c r="BO1333" s="36"/>
      <c r="BP1333" s="36"/>
      <c r="BQ1333" s="36"/>
      <c r="BR1333" s="36"/>
      <c r="BS1333" s="36"/>
      <c r="BT1333" s="36"/>
      <c r="BU1333" s="36"/>
      <c r="BV1333" s="36"/>
      <c r="BW1333" s="36"/>
      <c r="BX1333" s="36"/>
      <c r="BY1333" s="36"/>
      <c r="BZ1333" s="36"/>
      <c r="CA1333" s="36"/>
      <c r="CB1333" s="36"/>
      <c r="CC1333" s="36"/>
      <c r="CD1333" s="36"/>
      <c r="CE1333" s="36"/>
      <c r="CF1333" s="36"/>
      <c r="CG1333" s="36"/>
      <c r="CH1333" s="36"/>
      <c r="CI1333" s="36"/>
      <c r="CJ1333" s="36"/>
      <c r="CK1333" s="36"/>
      <c r="CL1333" s="36"/>
      <c r="CM1333" s="36"/>
      <c r="CN1333" s="36"/>
      <c r="CO1333" s="36"/>
      <c r="CP1333" s="36"/>
      <c r="CQ1333" s="36"/>
      <c r="CR1333" s="36"/>
      <c r="CS1333" s="36"/>
      <c r="CT1333" s="36"/>
      <c r="CU1333" s="36"/>
      <c r="CV1333" s="36"/>
      <c r="CW1333" s="36"/>
      <c r="CX1333" s="36"/>
      <c r="CY1333" s="36"/>
      <c r="CZ1333" s="36"/>
      <c r="DA1333" s="36"/>
      <c r="DB1333" s="36"/>
      <c r="DC1333" s="36"/>
      <c r="DD1333" s="36"/>
      <c r="DE1333" s="36"/>
      <c r="DF1333" s="36"/>
      <c r="DG1333" s="36"/>
      <c r="DH1333" s="36"/>
      <c r="DI1333" s="36"/>
      <c r="DJ1333" s="36"/>
      <c r="DK1333" s="36"/>
      <c r="DL1333" s="36"/>
      <c r="DM1333" s="36"/>
    </row>
    <row r="1334" spans="2:117" x14ac:dyDescent="0.5">
      <c r="B1334" s="36"/>
      <c r="C1334" s="36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  <c r="AI1334" s="36"/>
      <c r="AJ1334" s="36"/>
      <c r="AK1334" s="36"/>
      <c r="AL1334" s="36"/>
      <c r="AM1334" s="36"/>
      <c r="AN1334" s="36"/>
      <c r="AO1334" s="36"/>
      <c r="AP1334" s="36"/>
      <c r="AQ1334" s="36"/>
      <c r="AR1334" s="36"/>
      <c r="AS1334" s="36"/>
      <c r="AT1334" s="36"/>
      <c r="AU1334" s="36"/>
      <c r="AV1334" s="36"/>
      <c r="AW1334" s="36"/>
      <c r="AX1334" s="36"/>
      <c r="AY1334" s="36"/>
      <c r="AZ1334" s="36"/>
      <c r="BA1334" s="36"/>
      <c r="BB1334" s="36"/>
      <c r="BC1334" s="36"/>
      <c r="BD1334" s="36"/>
      <c r="BE1334" s="36"/>
      <c r="BF1334" s="36"/>
      <c r="BG1334" s="36"/>
      <c r="BH1334" s="36"/>
      <c r="BI1334" s="36"/>
      <c r="BJ1334" s="36"/>
      <c r="BK1334" s="36"/>
      <c r="BL1334" s="36"/>
      <c r="BM1334" s="36"/>
      <c r="BN1334" s="36"/>
      <c r="BO1334" s="36"/>
      <c r="BP1334" s="36"/>
      <c r="BQ1334" s="36"/>
      <c r="BR1334" s="36"/>
      <c r="BS1334" s="36"/>
      <c r="BT1334" s="36"/>
      <c r="BU1334" s="36"/>
      <c r="BV1334" s="36"/>
      <c r="BW1334" s="36"/>
      <c r="BX1334" s="36"/>
      <c r="BY1334" s="36"/>
      <c r="BZ1334" s="36"/>
      <c r="CA1334" s="36"/>
      <c r="CB1334" s="36"/>
      <c r="CC1334" s="36"/>
      <c r="CD1334" s="36"/>
      <c r="CE1334" s="36"/>
      <c r="CF1334" s="36"/>
      <c r="CG1334" s="36"/>
      <c r="CH1334" s="36"/>
      <c r="CI1334" s="36"/>
      <c r="CJ1334" s="36"/>
      <c r="CK1334" s="36"/>
      <c r="CL1334" s="36"/>
      <c r="CM1334" s="36"/>
      <c r="CN1334" s="36"/>
      <c r="CO1334" s="36"/>
      <c r="CP1334" s="36"/>
      <c r="CQ1334" s="36"/>
      <c r="CR1334" s="36"/>
      <c r="CS1334" s="36"/>
      <c r="CT1334" s="36"/>
      <c r="CU1334" s="36"/>
      <c r="CV1334" s="36"/>
      <c r="CW1334" s="36"/>
      <c r="CX1334" s="36"/>
      <c r="CY1334" s="36"/>
      <c r="CZ1334" s="36"/>
      <c r="DA1334" s="36"/>
      <c r="DB1334" s="36"/>
      <c r="DC1334" s="36"/>
      <c r="DD1334" s="36"/>
      <c r="DE1334" s="36"/>
      <c r="DF1334" s="36"/>
      <c r="DG1334" s="36"/>
      <c r="DH1334" s="36"/>
      <c r="DI1334" s="36"/>
      <c r="DJ1334" s="36"/>
      <c r="DK1334" s="36"/>
      <c r="DL1334" s="36"/>
      <c r="DM1334" s="36"/>
    </row>
    <row r="1335" spans="2:117" x14ac:dyDescent="0.5">
      <c r="B1335" s="36"/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  <c r="AI1335" s="36"/>
      <c r="AJ1335" s="36"/>
      <c r="AK1335" s="36"/>
      <c r="AL1335" s="36"/>
      <c r="AM1335" s="36"/>
      <c r="AN1335" s="36"/>
      <c r="AO1335" s="36"/>
      <c r="AP1335" s="36"/>
      <c r="AQ1335" s="36"/>
      <c r="AR1335" s="36"/>
      <c r="AS1335" s="36"/>
      <c r="AT1335" s="36"/>
      <c r="AU1335" s="36"/>
      <c r="AV1335" s="36"/>
      <c r="AW1335" s="36"/>
      <c r="AX1335" s="36"/>
      <c r="AY1335" s="36"/>
      <c r="AZ1335" s="36"/>
      <c r="BA1335" s="36"/>
      <c r="BB1335" s="36"/>
      <c r="BC1335" s="36"/>
      <c r="BD1335" s="36"/>
      <c r="BE1335" s="36"/>
      <c r="BF1335" s="36"/>
      <c r="BG1335" s="36"/>
      <c r="BH1335" s="36"/>
      <c r="BI1335" s="36"/>
      <c r="BJ1335" s="36"/>
      <c r="BK1335" s="36"/>
      <c r="BL1335" s="36"/>
      <c r="BM1335" s="36"/>
      <c r="BN1335" s="36"/>
      <c r="BO1335" s="36"/>
      <c r="BP1335" s="36"/>
      <c r="BQ1335" s="36"/>
      <c r="BR1335" s="36"/>
      <c r="BS1335" s="36"/>
      <c r="BT1335" s="36"/>
      <c r="BU1335" s="36"/>
      <c r="BV1335" s="36"/>
      <c r="BW1335" s="36"/>
      <c r="BX1335" s="36"/>
      <c r="BY1335" s="36"/>
      <c r="BZ1335" s="36"/>
      <c r="CA1335" s="36"/>
      <c r="CB1335" s="36"/>
      <c r="CC1335" s="36"/>
      <c r="CD1335" s="36"/>
      <c r="CE1335" s="36"/>
      <c r="CF1335" s="36"/>
      <c r="CG1335" s="36"/>
      <c r="CH1335" s="36"/>
      <c r="CI1335" s="36"/>
      <c r="CJ1335" s="36"/>
      <c r="CK1335" s="36"/>
      <c r="CL1335" s="36"/>
      <c r="CM1335" s="36"/>
      <c r="CN1335" s="36"/>
      <c r="CO1335" s="36"/>
      <c r="CP1335" s="36"/>
      <c r="CQ1335" s="36"/>
      <c r="CR1335" s="36"/>
      <c r="CS1335" s="36"/>
      <c r="CT1335" s="36"/>
      <c r="CU1335" s="36"/>
      <c r="CV1335" s="36"/>
      <c r="CW1335" s="36"/>
      <c r="CX1335" s="36"/>
      <c r="CY1335" s="36"/>
      <c r="CZ1335" s="36"/>
      <c r="DA1335" s="36"/>
      <c r="DB1335" s="36"/>
      <c r="DC1335" s="36"/>
      <c r="DD1335" s="36"/>
      <c r="DE1335" s="36"/>
      <c r="DF1335" s="36"/>
      <c r="DG1335" s="36"/>
      <c r="DH1335" s="36"/>
      <c r="DI1335" s="36"/>
      <c r="DJ1335" s="36"/>
      <c r="DK1335" s="36"/>
      <c r="DL1335" s="36"/>
      <c r="DM1335" s="36"/>
    </row>
    <row r="1336" spans="2:117" x14ac:dyDescent="0.5">
      <c r="B1336" s="36"/>
      <c r="C1336" s="36"/>
      <c r="D1336" s="36"/>
      <c r="E1336" s="36"/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  <c r="AI1336" s="36"/>
      <c r="AJ1336" s="36"/>
      <c r="AK1336" s="36"/>
      <c r="AL1336" s="36"/>
      <c r="AM1336" s="36"/>
      <c r="AN1336" s="36"/>
      <c r="AO1336" s="36"/>
      <c r="AP1336" s="36"/>
      <c r="AQ1336" s="36"/>
      <c r="AR1336" s="36"/>
      <c r="AS1336" s="36"/>
      <c r="AT1336" s="36"/>
      <c r="AU1336" s="36"/>
      <c r="AV1336" s="36"/>
      <c r="AW1336" s="36"/>
      <c r="AX1336" s="36"/>
      <c r="AY1336" s="36"/>
      <c r="AZ1336" s="36"/>
      <c r="BA1336" s="36"/>
      <c r="BB1336" s="36"/>
      <c r="BC1336" s="36"/>
      <c r="BD1336" s="36"/>
      <c r="BE1336" s="36"/>
      <c r="BF1336" s="36"/>
      <c r="BG1336" s="36"/>
      <c r="BH1336" s="36"/>
      <c r="BI1336" s="36"/>
      <c r="BJ1336" s="36"/>
      <c r="BK1336" s="36"/>
      <c r="BL1336" s="36"/>
      <c r="BM1336" s="36"/>
      <c r="BN1336" s="36"/>
      <c r="BO1336" s="36"/>
      <c r="BP1336" s="36"/>
      <c r="BQ1336" s="36"/>
      <c r="BR1336" s="36"/>
      <c r="BS1336" s="36"/>
      <c r="BT1336" s="36"/>
      <c r="BU1336" s="36"/>
      <c r="BV1336" s="36"/>
      <c r="BW1336" s="36"/>
      <c r="BX1336" s="36"/>
      <c r="BY1336" s="36"/>
      <c r="BZ1336" s="36"/>
      <c r="CA1336" s="36"/>
      <c r="CB1336" s="36"/>
      <c r="CC1336" s="36"/>
      <c r="CD1336" s="36"/>
      <c r="CE1336" s="36"/>
      <c r="CF1336" s="36"/>
      <c r="CG1336" s="36"/>
      <c r="CH1336" s="36"/>
      <c r="CI1336" s="36"/>
      <c r="CJ1336" s="36"/>
      <c r="CK1336" s="36"/>
      <c r="CL1336" s="36"/>
      <c r="CM1336" s="36"/>
      <c r="CN1336" s="36"/>
      <c r="CO1336" s="36"/>
      <c r="CP1336" s="36"/>
      <c r="CQ1336" s="36"/>
      <c r="CR1336" s="36"/>
      <c r="CS1336" s="36"/>
      <c r="CT1336" s="36"/>
      <c r="CU1336" s="36"/>
      <c r="CV1336" s="36"/>
      <c r="CW1336" s="36"/>
      <c r="CX1336" s="36"/>
      <c r="CY1336" s="36"/>
      <c r="CZ1336" s="36"/>
      <c r="DA1336" s="36"/>
      <c r="DB1336" s="36"/>
      <c r="DC1336" s="36"/>
      <c r="DD1336" s="36"/>
      <c r="DE1336" s="36"/>
      <c r="DF1336" s="36"/>
      <c r="DG1336" s="36"/>
      <c r="DH1336" s="36"/>
      <c r="DI1336" s="36"/>
      <c r="DJ1336" s="36"/>
      <c r="DK1336" s="36"/>
      <c r="DL1336" s="36"/>
      <c r="DM1336" s="36"/>
    </row>
    <row r="1337" spans="2:117" x14ac:dyDescent="0.5">
      <c r="B1337" s="36"/>
      <c r="C1337" s="36"/>
      <c r="D1337" s="36"/>
      <c r="E1337" s="36"/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  <c r="AI1337" s="36"/>
      <c r="AJ1337" s="36"/>
      <c r="AK1337" s="36"/>
      <c r="AL1337" s="36"/>
      <c r="AM1337" s="36"/>
      <c r="AN1337" s="36"/>
      <c r="AO1337" s="36"/>
      <c r="AP1337" s="36"/>
      <c r="AQ1337" s="36"/>
      <c r="AR1337" s="36"/>
      <c r="AS1337" s="36"/>
      <c r="AT1337" s="36"/>
      <c r="AU1337" s="36"/>
      <c r="AV1337" s="36"/>
      <c r="AW1337" s="36"/>
      <c r="AX1337" s="36"/>
      <c r="AY1337" s="36"/>
      <c r="AZ1337" s="36"/>
      <c r="BA1337" s="36"/>
      <c r="BB1337" s="36"/>
      <c r="BC1337" s="36"/>
      <c r="BD1337" s="36"/>
      <c r="BE1337" s="36"/>
      <c r="BF1337" s="36"/>
      <c r="BG1337" s="36"/>
      <c r="BH1337" s="36"/>
      <c r="BI1337" s="36"/>
      <c r="BJ1337" s="36"/>
      <c r="BK1337" s="36"/>
      <c r="BL1337" s="36"/>
      <c r="BM1337" s="36"/>
      <c r="BN1337" s="36"/>
      <c r="BO1337" s="36"/>
      <c r="BP1337" s="36"/>
      <c r="BQ1337" s="36"/>
      <c r="BR1337" s="36"/>
      <c r="BS1337" s="36"/>
      <c r="BT1337" s="36"/>
      <c r="BU1337" s="36"/>
      <c r="BV1337" s="36"/>
      <c r="BW1337" s="36"/>
      <c r="BX1337" s="36"/>
      <c r="BY1337" s="36"/>
      <c r="BZ1337" s="36"/>
      <c r="CA1337" s="36"/>
      <c r="CB1337" s="36"/>
      <c r="CC1337" s="36"/>
      <c r="CD1337" s="36"/>
      <c r="CE1337" s="36"/>
      <c r="CF1337" s="36"/>
      <c r="CG1337" s="36"/>
      <c r="CH1337" s="36"/>
      <c r="CI1337" s="36"/>
      <c r="CJ1337" s="36"/>
      <c r="CK1337" s="36"/>
      <c r="CL1337" s="36"/>
      <c r="CM1337" s="36"/>
      <c r="CN1337" s="36"/>
      <c r="CO1337" s="36"/>
      <c r="CP1337" s="36"/>
      <c r="CQ1337" s="36"/>
      <c r="CR1337" s="36"/>
      <c r="CS1337" s="36"/>
      <c r="CT1337" s="36"/>
      <c r="CU1337" s="36"/>
      <c r="CV1337" s="36"/>
      <c r="CW1337" s="36"/>
      <c r="CX1337" s="36"/>
      <c r="CY1337" s="36"/>
      <c r="CZ1337" s="36"/>
      <c r="DA1337" s="36"/>
      <c r="DB1337" s="36"/>
      <c r="DC1337" s="36"/>
      <c r="DD1337" s="36"/>
      <c r="DE1337" s="36"/>
      <c r="DF1337" s="36"/>
      <c r="DG1337" s="36"/>
      <c r="DH1337" s="36"/>
      <c r="DI1337" s="36"/>
      <c r="DJ1337" s="36"/>
      <c r="DK1337" s="36"/>
      <c r="DL1337" s="36"/>
      <c r="DM1337" s="36"/>
    </row>
    <row r="1338" spans="2:117" x14ac:dyDescent="0.5">
      <c r="B1338" s="36"/>
      <c r="C1338" s="36"/>
      <c r="D1338" s="36"/>
      <c r="E1338" s="36"/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  <c r="AI1338" s="36"/>
      <c r="AJ1338" s="36"/>
      <c r="AK1338" s="36"/>
      <c r="AL1338" s="36"/>
      <c r="AM1338" s="36"/>
      <c r="AN1338" s="36"/>
      <c r="AO1338" s="36"/>
      <c r="AP1338" s="36"/>
      <c r="AQ1338" s="36"/>
      <c r="AR1338" s="36"/>
      <c r="AS1338" s="36"/>
      <c r="AT1338" s="36"/>
      <c r="AU1338" s="36"/>
      <c r="AV1338" s="36"/>
      <c r="AW1338" s="36"/>
      <c r="AX1338" s="36"/>
      <c r="AY1338" s="36"/>
      <c r="AZ1338" s="36"/>
      <c r="BA1338" s="36"/>
      <c r="BB1338" s="36"/>
      <c r="BC1338" s="36"/>
      <c r="BD1338" s="36"/>
      <c r="BE1338" s="36"/>
      <c r="BF1338" s="36"/>
      <c r="BG1338" s="36"/>
      <c r="BH1338" s="36"/>
      <c r="BI1338" s="36"/>
      <c r="BJ1338" s="36"/>
      <c r="BK1338" s="36"/>
      <c r="BL1338" s="36"/>
      <c r="BM1338" s="36"/>
      <c r="BN1338" s="36"/>
      <c r="BO1338" s="36"/>
      <c r="BP1338" s="36"/>
      <c r="BQ1338" s="36"/>
      <c r="BR1338" s="36"/>
      <c r="BS1338" s="36"/>
      <c r="BT1338" s="36"/>
      <c r="BU1338" s="36"/>
      <c r="BV1338" s="36"/>
      <c r="BW1338" s="36"/>
      <c r="BX1338" s="36"/>
      <c r="BY1338" s="36"/>
      <c r="BZ1338" s="36"/>
      <c r="CA1338" s="36"/>
      <c r="CB1338" s="36"/>
      <c r="CC1338" s="36"/>
      <c r="CD1338" s="36"/>
      <c r="CE1338" s="36"/>
      <c r="CF1338" s="36"/>
      <c r="CG1338" s="36"/>
      <c r="CH1338" s="36"/>
      <c r="CI1338" s="36"/>
      <c r="CJ1338" s="36"/>
      <c r="CK1338" s="36"/>
      <c r="CL1338" s="36"/>
      <c r="CM1338" s="36"/>
      <c r="CN1338" s="36"/>
      <c r="CO1338" s="36"/>
      <c r="CP1338" s="36"/>
      <c r="CQ1338" s="36"/>
      <c r="CR1338" s="36"/>
      <c r="CS1338" s="36"/>
      <c r="CT1338" s="36"/>
      <c r="CU1338" s="36"/>
      <c r="CV1338" s="36"/>
      <c r="CW1338" s="36"/>
      <c r="CX1338" s="36"/>
      <c r="CY1338" s="36"/>
      <c r="CZ1338" s="36"/>
      <c r="DA1338" s="36"/>
      <c r="DB1338" s="36"/>
      <c r="DC1338" s="36"/>
      <c r="DD1338" s="36"/>
      <c r="DE1338" s="36"/>
      <c r="DF1338" s="36"/>
      <c r="DG1338" s="36"/>
      <c r="DH1338" s="36"/>
      <c r="DI1338" s="36"/>
      <c r="DJ1338" s="36"/>
      <c r="DK1338" s="36"/>
      <c r="DL1338" s="36"/>
      <c r="DM1338" s="36"/>
    </row>
    <row r="1339" spans="2:117" x14ac:dyDescent="0.5">
      <c r="B1339" s="36"/>
      <c r="C1339" s="36"/>
      <c r="D1339" s="36"/>
      <c r="E1339" s="36"/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  <c r="AI1339" s="36"/>
      <c r="AJ1339" s="36"/>
      <c r="AK1339" s="36"/>
      <c r="AL1339" s="36"/>
      <c r="AM1339" s="36"/>
      <c r="AN1339" s="36"/>
      <c r="AO1339" s="36"/>
      <c r="AP1339" s="36"/>
      <c r="AQ1339" s="36"/>
      <c r="AR1339" s="36"/>
      <c r="AS1339" s="36"/>
      <c r="AT1339" s="36"/>
      <c r="AU1339" s="36"/>
      <c r="AV1339" s="36"/>
      <c r="AW1339" s="36"/>
      <c r="AX1339" s="36"/>
      <c r="AY1339" s="36"/>
      <c r="AZ1339" s="36"/>
      <c r="BA1339" s="36"/>
      <c r="BB1339" s="36"/>
      <c r="BC1339" s="36"/>
      <c r="BD1339" s="36"/>
      <c r="BE1339" s="36"/>
      <c r="BF1339" s="36"/>
      <c r="BG1339" s="36"/>
      <c r="BH1339" s="36"/>
      <c r="BI1339" s="36"/>
      <c r="BJ1339" s="36"/>
      <c r="BK1339" s="36"/>
      <c r="BL1339" s="36"/>
      <c r="BM1339" s="36"/>
      <c r="BN1339" s="36"/>
      <c r="BO1339" s="36"/>
      <c r="BP1339" s="36"/>
      <c r="BQ1339" s="36"/>
      <c r="BR1339" s="36"/>
      <c r="BS1339" s="36"/>
      <c r="BT1339" s="36"/>
      <c r="BU1339" s="36"/>
      <c r="BV1339" s="36"/>
      <c r="BW1339" s="36"/>
      <c r="BX1339" s="36"/>
      <c r="BY1339" s="36"/>
      <c r="BZ1339" s="36"/>
      <c r="CA1339" s="36"/>
      <c r="CB1339" s="36"/>
      <c r="CC1339" s="36"/>
      <c r="CD1339" s="36"/>
      <c r="CE1339" s="36"/>
      <c r="CF1339" s="36"/>
      <c r="CG1339" s="36"/>
      <c r="CH1339" s="36"/>
      <c r="CI1339" s="36"/>
      <c r="CJ1339" s="36"/>
      <c r="CK1339" s="36"/>
      <c r="CL1339" s="36"/>
      <c r="CM1339" s="36"/>
      <c r="CN1339" s="36"/>
      <c r="CO1339" s="36"/>
      <c r="CP1339" s="36"/>
      <c r="CQ1339" s="36"/>
      <c r="CR1339" s="36"/>
      <c r="CS1339" s="36"/>
      <c r="CT1339" s="36"/>
      <c r="CU1339" s="36"/>
      <c r="CV1339" s="36"/>
      <c r="CW1339" s="36"/>
      <c r="CX1339" s="36"/>
      <c r="CY1339" s="36"/>
      <c r="CZ1339" s="36"/>
      <c r="DA1339" s="36"/>
      <c r="DB1339" s="36"/>
      <c r="DC1339" s="36"/>
      <c r="DD1339" s="36"/>
      <c r="DE1339" s="36"/>
      <c r="DF1339" s="36"/>
      <c r="DG1339" s="36"/>
      <c r="DH1339" s="36"/>
      <c r="DI1339" s="36"/>
      <c r="DJ1339" s="36"/>
      <c r="DK1339" s="36"/>
      <c r="DL1339" s="36"/>
      <c r="DM1339" s="36"/>
    </row>
    <row r="1340" spans="2:117" x14ac:dyDescent="0.5">
      <c r="B1340" s="36"/>
      <c r="C1340" s="36"/>
      <c r="D1340" s="36"/>
      <c r="E1340" s="36"/>
      <c r="F1340" s="36"/>
      <c r="G1340" s="36"/>
      <c r="H1340" s="36"/>
      <c r="I1340" s="36"/>
      <c r="J1340" s="36"/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  <c r="AI1340" s="36"/>
      <c r="AJ1340" s="36"/>
      <c r="AK1340" s="36"/>
      <c r="AL1340" s="36"/>
      <c r="AM1340" s="36"/>
      <c r="AN1340" s="36"/>
      <c r="AO1340" s="36"/>
      <c r="AP1340" s="36"/>
      <c r="AQ1340" s="36"/>
      <c r="AR1340" s="36"/>
      <c r="AS1340" s="36"/>
      <c r="AT1340" s="36"/>
      <c r="AU1340" s="36"/>
      <c r="AV1340" s="36"/>
      <c r="AW1340" s="36"/>
      <c r="AX1340" s="36"/>
      <c r="AY1340" s="36"/>
      <c r="AZ1340" s="36"/>
      <c r="BA1340" s="36"/>
      <c r="BB1340" s="36"/>
      <c r="BC1340" s="36"/>
      <c r="BD1340" s="36"/>
      <c r="BE1340" s="36"/>
      <c r="BF1340" s="36"/>
      <c r="BG1340" s="36"/>
      <c r="BH1340" s="36"/>
      <c r="BI1340" s="36"/>
      <c r="BJ1340" s="36"/>
      <c r="BK1340" s="36"/>
      <c r="BL1340" s="36"/>
      <c r="BM1340" s="36"/>
      <c r="BN1340" s="36"/>
      <c r="BO1340" s="36"/>
      <c r="BP1340" s="36"/>
      <c r="BQ1340" s="36"/>
      <c r="BR1340" s="36"/>
      <c r="BS1340" s="36"/>
      <c r="BT1340" s="36"/>
      <c r="BU1340" s="36"/>
      <c r="BV1340" s="36"/>
      <c r="BW1340" s="36"/>
      <c r="BX1340" s="36"/>
      <c r="BY1340" s="36"/>
      <c r="BZ1340" s="36"/>
      <c r="CA1340" s="36"/>
      <c r="CB1340" s="36"/>
      <c r="CC1340" s="36"/>
      <c r="CD1340" s="36"/>
      <c r="CE1340" s="36"/>
      <c r="CF1340" s="36"/>
      <c r="CG1340" s="36"/>
      <c r="CH1340" s="36"/>
      <c r="CI1340" s="36"/>
      <c r="CJ1340" s="36"/>
      <c r="CK1340" s="36"/>
      <c r="CL1340" s="36"/>
      <c r="CM1340" s="36"/>
      <c r="CN1340" s="36"/>
      <c r="CO1340" s="36"/>
      <c r="CP1340" s="36"/>
      <c r="CQ1340" s="36"/>
      <c r="CR1340" s="36"/>
      <c r="CS1340" s="36"/>
      <c r="CT1340" s="36"/>
      <c r="CU1340" s="36"/>
      <c r="CV1340" s="36"/>
      <c r="CW1340" s="36"/>
      <c r="CX1340" s="36"/>
      <c r="CY1340" s="36"/>
      <c r="CZ1340" s="36"/>
      <c r="DA1340" s="36"/>
      <c r="DB1340" s="36"/>
      <c r="DC1340" s="36"/>
      <c r="DD1340" s="36"/>
      <c r="DE1340" s="36"/>
      <c r="DF1340" s="36"/>
      <c r="DG1340" s="36"/>
      <c r="DH1340" s="36"/>
      <c r="DI1340" s="36"/>
      <c r="DJ1340" s="36"/>
      <c r="DK1340" s="36"/>
      <c r="DL1340" s="36"/>
      <c r="DM1340" s="36"/>
    </row>
    <row r="1341" spans="2:117" x14ac:dyDescent="0.5"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  <c r="AI1341" s="36"/>
      <c r="AJ1341" s="36"/>
      <c r="AK1341" s="36"/>
      <c r="AL1341" s="36"/>
      <c r="AM1341" s="36"/>
      <c r="AN1341" s="36"/>
      <c r="AO1341" s="36"/>
      <c r="AP1341" s="36"/>
      <c r="AQ1341" s="36"/>
      <c r="AR1341" s="36"/>
      <c r="AS1341" s="36"/>
      <c r="AT1341" s="36"/>
      <c r="AU1341" s="36"/>
      <c r="AV1341" s="36"/>
      <c r="AW1341" s="36"/>
      <c r="AX1341" s="36"/>
      <c r="AY1341" s="36"/>
      <c r="AZ1341" s="36"/>
      <c r="BA1341" s="36"/>
      <c r="BB1341" s="36"/>
      <c r="BC1341" s="36"/>
      <c r="BD1341" s="36"/>
      <c r="BE1341" s="36"/>
      <c r="BF1341" s="36"/>
      <c r="BG1341" s="36"/>
      <c r="BH1341" s="36"/>
      <c r="BI1341" s="36"/>
      <c r="BJ1341" s="36"/>
      <c r="BK1341" s="36"/>
      <c r="BL1341" s="36"/>
      <c r="BM1341" s="36"/>
      <c r="BN1341" s="36"/>
      <c r="BO1341" s="36"/>
      <c r="BP1341" s="36"/>
      <c r="BQ1341" s="36"/>
      <c r="BR1341" s="36"/>
      <c r="BS1341" s="36"/>
      <c r="BT1341" s="36"/>
      <c r="BU1341" s="36"/>
      <c r="BV1341" s="36"/>
      <c r="BW1341" s="36"/>
      <c r="BX1341" s="36"/>
      <c r="BY1341" s="36"/>
      <c r="BZ1341" s="36"/>
      <c r="CA1341" s="36"/>
      <c r="CB1341" s="36"/>
      <c r="CC1341" s="36"/>
      <c r="CD1341" s="36"/>
      <c r="CE1341" s="36"/>
      <c r="CF1341" s="36"/>
      <c r="CG1341" s="36"/>
      <c r="CH1341" s="36"/>
      <c r="CI1341" s="36"/>
      <c r="CJ1341" s="36"/>
      <c r="CK1341" s="36"/>
      <c r="CL1341" s="36"/>
      <c r="CM1341" s="36"/>
      <c r="CN1341" s="36"/>
      <c r="CO1341" s="36"/>
      <c r="CP1341" s="36"/>
      <c r="CQ1341" s="36"/>
      <c r="CR1341" s="36"/>
      <c r="CS1341" s="36"/>
      <c r="CT1341" s="36"/>
      <c r="CU1341" s="36"/>
      <c r="CV1341" s="36"/>
      <c r="CW1341" s="36"/>
      <c r="CX1341" s="36"/>
      <c r="CY1341" s="36"/>
      <c r="CZ1341" s="36"/>
      <c r="DA1341" s="36"/>
      <c r="DB1341" s="36"/>
      <c r="DC1341" s="36"/>
      <c r="DD1341" s="36"/>
      <c r="DE1341" s="36"/>
      <c r="DF1341" s="36"/>
      <c r="DG1341" s="36"/>
      <c r="DH1341" s="36"/>
      <c r="DI1341" s="36"/>
      <c r="DJ1341" s="36"/>
      <c r="DK1341" s="36"/>
      <c r="DL1341" s="36"/>
      <c r="DM1341" s="36"/>
    </row>
    <row r="1342" spans="2:117" x14ac:dyDescent="0.5"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  <c r="AI1342" s="36"/>
      <c r="AJ1342" s="36"/>
      <c r="AK1342" s="36"/>
      <c r="AL1342" s="36"/>
      <c r="AM1342" s="36"/>
      <c r="AN1342" s="36"/>
      <c r="AO1342" s="36"/>
      <c r="AP1342" s="36"/>
      <c r="AQ1342" s="36"/>
      <c r="AR1342" s="36"/>
      <c r="AS1342" s="36"/>
      <c r="AT1342" s="36"/>
      <c r="AU1342" s="36"/>
      <c r="AV1342" s="36"/>
      <c r="AW1342" s="36"/>
      <c r="AX1342" s="36"/>
      <c r="AY1342" s="36"/>
      <c r="AZ1342" s="36"/>
      <c r="BA1342" s="36"/>
      <c r="BB1342" s="36"/>
      <c r="BC1342" s="36"/>
      <c r="BD1342" s="36"/>
      <c r="BE1342" s="36"/>
      <c r="BF1342" s="36"/>
      <c r="BG1342" s="36"/>
      <c r="BH1342" s="36"/>
      <c r="BI1342" s="36"/>
      <c r="BJ1342" s="36"/>
      <c r="BK1342" s="36"/>
      <c r="BL1342" s="36"/>
      <c r="BM1342" s="36"/>
      <c r="BN1342" s="36"/>
      <c r="BO1342" s="36"/>
      <c r="BP1342" s="36"/>
      <c r="BQ1342" s="36"/>
      <c r="BR1342" s="36"/>
      <c r="BS1342" s="36"/>
      <c r="BT1342" s="36"/>
      <c r="BU1342" s="36"/>
      <c r="BV1342" s="36"/>
      <c r="BW1342" s="36"/>
      <c r="BX1342" s="36"/>
      <c r="BY1342" s="36"/>
      <c r="BZ1342" s="36"/>
      <c r="CA1342" s="36"/>
      <c r="CB1342" s="36"/>
      <c r="CC1342" s="36"/>
      <c r="CD1342" s="36"/>
      <c r="CE1342" s="36"/>
      <c r="CF1342" s="36"/>
      <c r="CG1342" s="36"/>
      <c r="CH1342" s="36"/>
      <c r="CI1342" s="36"/>
      <c r="CJ1342" s="36"/>
      <c r="CK1342" s="36"/>
      <c r="CL1342" s="36"/>
      <c r="CM1342" s="36"/>
      <c r="CN1342" s="36"/>
      <c r="CO1342" s="36"/>
      <c r="CP1342" s="36"/>
      <c r="CQ1342" s="36"/>
      <c r="CR1342" s="36"/>
      <c r="CS1342" s="36"/>
      <c r="CT1342" s="36"/>
      <c r="CU1342" s="36"/>
      <c r="CV1342" s="36"/>
      <c r="CW1342" s="36"/>
      <c r="CX1342" s="36"/>
      <c r="CY1342" s="36"/>
      <c r="CZ1342" s="36"/>
      <c r="DA1342" s="36"/>
      <c r="DB1342" s="36"/>
      <c r="DC1342" s="36"/>
      <c r="DD1342" s="36"/>
      <c r="DE1342" s="36"/>
      <c r="DF1342" s="36"/>
      <c r="DG1342" s="36"/>
      <c r="DH1342" s="36"/>
      <c r="DI1342" s="36"/>
      <c r="DJ1342" s="36"/>
      <c r="DK1342" s="36"/>
      <c r="DL1342" s="36"/>
      <c r="DM1342" s="36"/>
    </row>
    <row r="1343" spans="2:117" x14ac:dyDescent="0.5">
      <c r="B1343" s="36"/>
      <c r="C1343" s="36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  <c r="AI1343" s="36"/>
      <c r="AJ1343" s="36"/>
      <c r="AK1343" s="36"/>
      <c r="AL1343" s="36"/>
      <c r="AM1343" s="36"/>
      <c r="AN1343" s="36"/>
      <c r="AO1343" s="36"/>
      <c r="AP1343" s="36"/>
      <c r="AQ1343" s="36"/>
      <c r="AR1343" s="36"/>
      <c r="AS1343" s="36"/>
      <c r="AT1343" s="36"/>
      <c r="AU1343" s="36"/>
      <c r="AV1343" s="36"/>
      <c r="AW1343" s="36"/>
      <c r="AX1343" s="36"/>
      <c r="AY1343" s="36"/>
      <c r="AZ1343" s="36"/>
      <c r="BA1343" s="36"/>
      <c r="BB1343" s="36"/>
      <c r="BC1343" s="36"/>
      <c r="BD1343" s="36"/>
      <c r="BE1343" s="36"/>
      <c r="BF1343" s="36"/>
      <c r="BG1343" s="36"/>
      <c r="BH1343" s="36"/>
      <c r="BI1343" s="36"/>
      <c r="BJ1343" s="36"/>
      <c r="BK1343" s="36"/>
      <c r="BL1343" s="36"/>
      <c r="BM1343" s="36"/>
      <c r="BN1343" s="36"/>
      <c r="BO1343" s="36"/>
      <c r="BP1343" s="36"/>
      <c r="BQ1343" s="36"/>
      <c r="BR1343" s="36"/>
      <c r="BS1343" s="36"/>
      <c r="BT1343" s="36"/>
      <c r="BU1343" s="36"/>
      <c r="BV1343" s="36"/>
      <c r="BW1343" s="36"/>
      <c r="BX1343" s="36"/>
      <c r="BY1343" s="36"/>
      <c r="BZ1343" s="36"/>
      <c r="CA1343" s="36"/>
      <c r="CB1343" s="36"/>
      <c r="CC1343" s="36"/>
      <c r="CD1343" s="36"/>
      <c r="CE1343" s="36"/>
      <c r="CF1343" s="36"/>
      <c r="CG1343" s="36"/>
      <c r="CH1343" s="36"/>
      <c r="CI1343" s="36"/>
      <c r="CJ1343" s="36"/>
      <c r="CK1343" s="36"/>
      <c r="CL1343" s="36"/>
      <c r="CM1343" s="36"/>
      <c r="CN1343" s="36"/>
      <c r="CO1343" s="36"/>
      <c r="CP1343" s="36"/>
      <c r="CQ1343" s="36"/>
      <c r="CR1343" s="36"/>
      <c r="CS1343" s="36"/>
      <c r="CT1343" s="36"/>
      <c r="CU1343" s="36"/>
      <c r="CV1343" s="36"/>
      <c r="CW1343" s="36"/>
      <c r="CX1343" s="36"/>
      <c r="CY1343" s="36"/>
      <c r="CZ1343" s="36"/>
      <c r="DA1343" s="36"/>
      <c r="DB1343" s="36"/>
      <c r="DC1343" s="36"/>
      <c r="DD1343" s="36"/>
      <c r="DE1343" s="36"/>
      <c r="DF1343" s="36"/>
      <c r="DG1343" s="36"/>
      <c r="DH1343" s="36"/>
      <c r="DI1343" s="36"/>
      <c r="DJ1343" s="36"/>
      <c r="DK1343" s="36"/>
      <c r="DL1343" s="36"/>
      <c r="DM1343" s="36"/>
    </row>
    <row r="1344" spans="2:117" x14ac:dyDescent="0.5">
      <c r="B1344" s="36"/>
      <c r="C1344" s="36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  <c r="AI1344" s="36"/>
      <c r="AJ1344" s="36"/>
      <c r="AK1344" s="36"/>
      <c r="AL1344" s="36"/>
      <c r="AM1344" s="36"/>
      <c r="AN1344" s="36"/>
      <c r="AO1344" s="36"/>
      <c r="AP1344" s="36"/>
      <c r="AQ1344" s="36"/>
      <c r="AR1344" s="36"/>
      <c r="AS1344" s="36"/>
      <c r="AT1344" s="36"/>
      <c r="AU1344" s="36"/>
      <c r="AV1344" s="36"/>
      <c r="AW1344" s="36"/>
      <c r="AX1344" s="36"/>
      <c r="AY1344" s="36"/>
      <c r="AZ1344" s="36"/>
      <c r="BA1344" s="36"/>
      <c r="BB1344" s="36"/>
      <c r="BC1344" s="36"/>
      <c r="BD1344" s="36"/>
      <c r="BE1344" s="36"/>
      <c r="BF1344" s="36"/>
      <c r="BG1344" s="36"/>
      <c r="BH1344" s="36"/>
      <c r="BI1344" s="36"/>
      <c r="BJ1344" s="36"/>
      <c r="BK1344" s="36"/>
      <c r="BL1344" s="36"/>
      <c r="BM1344" s="36"/>
      <c r="BN1344" s="36"/>
      <c r="BO1344" s="36"/>
      <c r="BP1344" s="36"/>
      <c r="BQ1344" s="36"/>
      <c r="BR1344" s="36"/>
      <c r="BS1344" s="36"/>
      <c r="BT1344" s="36"/>
      <c r="BU1344" s="36"/>
      <c r="BV1344" s="36"/>
      <c r="BW1344" s="36"/>
      <c r="BX1344" s="36"/>
      <c r="BY1344" s="36"/>
      <c r="BZ1344" s="36"/>
      <c r="CA1344" s="36"/>
      <c r="CB1344" s="36"/>
      <c r="CC1344" s="36"/>
      <c r="CD1344" s="36"/>
      <c r="CE1344" s="36"/>
      <c r="CF1344" s="36"/>
      <c r="CG1344" s="36"/>
      <c r="CH1344" s="36"/>
      <c r="CI1344" s="36"/>
      <c r="CJ1344" s="36"/>
      <c r="CK1344" s="36"/>
      <c r="CL1344" s="36"/>
      <c r="CM1344" s="36"/>
      <c r="CN1344" s="36"/>
      <c r="CO1344" s="36"/>
      <c r="CP1344" s="36"/>
      <c r="CQ1344" s="36"/>
      <c r="CR1344" s="36"/>
      <c r="CS1344" s="36"/>
      <c r="CT1344" s="36"/>
      <c r="CU1344" s="36"/>
      <c r="CV1344" s="36"/>
      <c r="CW1344" s="36"/>
      <c r="CX1344" s="36"/>
      <c r="CY1344" s="36"/>
      <c r="CZ1344" s="36"/>
      <c r="DA1344" s="36"/>
      <c r="DB1344" s="36"/>
      <c r="DC1344" s="36"/>
      <c r="DD1344" s="36"/>
      <c r="DE1344" s="36"/>
      <c r="DF1344" s="36"/>
      <c r="DG1344" s="36"/>
      <c r="DH1344" s="36"/>
      <c r="DI1344" s="36"/>
      <c r="DJ1344" s="36"/>
      <c r="DK1344" s="36"/>
      <c r="DL1344" s="36"/>
      <c r="DM1344" s="36"/>
    </row>
    <row r="1345" spans="2:117" x14ac:dyDescent="0.5">
      <c r="B1345" s="36"/>
      <c r="C1345" s="36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  <c r="AI1345" s="36"/>
      <c r="AJ1345" s="36"/>
      <c r="AK1345" s="36"/>
      <c r="AL1345" s="36"/>
      <c r="AM1345" s="36"/>
      <c r="AN1345" s="36"/>
      <c r="AO1345" s="36"/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36"/>
      <c r="AZ1345" s="36"/>
      <c r="BA1345" s="36"/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36"/>
      <c r="BL1345" s="36"/>
      <c r="BM1345" s="36"/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36"/>
      <c r="BX1345" s="36"/>
      <c r="BY1345" s="36"/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36"/>
      <c r="CJ1345" s="36"/>
      <c r="CK1345" s="36"/>
      <c r="CL1345" s="36"/>
      <c r="CM1345" s="36"/>
      <c r="CN1345" s="36"/>
      <c r="CO1345" s="36"/>
      <c r="CP1345" s="36"/>
      <c r="CQ1345" s="36"/>
      <c r="CR1345" s="36"/>
      <c r="CS1345" s="36"/>
      <c r="CT1345" s="36"/>
      <c r="CU1345" s="36"/>
      <c r="CV1345" s="36"/>
      <c r="CW1345" s="36"/>
      <c r="CX1345" s="36"/>
      <c r="CY1345" s="36"/>
      <c r="CZ1345" s="36"/>
      <c r="DA1345" s="36"/>
      <c r="DB1345" s="36"/>
      <c r="DC1345" s="36"/>
      <c r="DD1345" s="36"/>
      <c r="DE1345" s="36"/>
      <c r="DF1345" s="36"/>
      <c r="DG1345" s="36"/>
      <c r="DH1345" s="36"/>
      <c r="DI1345" s="36"/>
      <c r="DJ1345" s="36"/>
      <c r="DK1345" s="36"/>
      <c r="DL1345" s="36"/>
      <c r="DM1345" s="36"/>
    </row>
    <row r="1346" spans="2:117" x14ac:dyDescent="0.5">
      <c r="B1346" s="36"/>
      <c r="C1346" s="36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36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36"/>
      <c r="CV1346" s="36"/>
      <c r="CW1346" s="36"/>
      <c r="CX1346" s="36"/>
      <c r="CY1346" s="36"/>
      <c r="CZ1346" s="36"/>
      <c r="DA1346" s="36"/>
      <c r="DB1346" s="36"/>
      <c r="DC1346" s="36"/>
      <c r="DD1346" s="36"/>
      <c r="DE1346" s="36"/>
      <c r="DF1346" s="36"/>
      <c r="DG1346" s="36"/>
      <c r="DH1346" s="36"/>
      <c r="DI1346" s="36"/>
      <c r="DJ1346" s="36"/>
      <c r="DK1346" s="36"/>
      <c r="DL1346" s="36"/>
      <c r="DM1346" s="36"/>
    </row>
    <row r="1347" spans="2:117" x14ac:dyDescent="0.5">
      <c r="B1347" s="36"/>
      <c r="C1347" s="36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  <c r="AI1347" s="36"/>
      <c r="AJ1347" s="36"/>
      <c r="AK1347" s="36"/>
      <c r="AL1347" s="36"/>
      <c r="AM1347" s="36"/>
      <c r="AN1347" s="36"/>
      <c r="AO1347" s="36"/>
      <c r="AP1347" s="36"/>
      <c r="AQ1347" s="36"/>
      <c r="AR1347" s="36"/>
      <c r="AS1347" s="36"/>
      <c r="AT1347" s="36"/>
      <c r="AU1347" s="36"/>
      <c r="AV1347" s="36"/>
      <c r="AW1347" s="36"/>
      <c r="AX1347" s="36"/>
      <c r="AY1347" s="36"/>
      <c r="AZ1347" s="36"/>
      <c r="BA1347" s="36"/>
      <c r="BB1347" s="36"/>
      <c r="BC1347" s="36"/>
      <c r="BD1347" s="36"/>
      <c r="BE1347" s="36"/>
      <c r="BF1347" s="36"/>
      <c r="BG1347" s="36"/>
      <c r="BH1347" s="36"/>
      <c r="BI1347" s="36"/>
      <c r="BJ1347" s="36"/>
      <c r="BK1347" s="36"/>
      <c r="BL1347" s="36"/>
      <c r="BM1347" s="36"/>
      <c r="BN1347" s="36"/>
      <c r="BO1347" s="36"/>
      <c r="BP1347" s="36"/>
      <c r="BQ1347" s="36"/>
      <c r="BR1347" s="36"/>
      <c r="BS1347" s="36"/>
      <c r="BT1347" s="36"/>
      <c r="BU1347" s="36"/>
      <c r="BV1347" s="36"/>
      <c r="BW1347" s="36"/>
      <c r="BX1347" s="36"/>
      <c r="BY1347" s="36"/>
      <c r="BZ1347" s="36"/>
      <c r="CA1347" s="36"/>
      <c r="CB1347" s="36"/>
      <c r="CC1347" s="36"/>
      <c r="CD1347" s="36"/>
      <c r="CE1347" s="36"/>
      <c r="CF1347" s="36"/>
      <c r="CG1347" s="36"/>
      <c r="CH1347" s="36"/>
      <c r="CI1347" s="36"/>
      <c r="CJ1347" s="36"/>
      <c r="CK1347" s="36"/>
      <c r="CL1347" s="36"/>
      <c r="CM1347" s="36"/>
      <c r="CN1347" s="36"/>
      <c r="CO1347" s="36"/>
      <c r="CP1347" s="36"/>
      <c r="CQ1347" s="36"/>
      <c r="CR1347" s="36"/>
      <c r="CS1347" s="36"/>
      <c r="CT1347" s="36"/>
      <c r="CU1347" s="36"/>
      <c r="CV1347" s="36"/>
      <c r="CW1347" s="36"/>
      <c r="CX1347" s="36"/>
      <c r="CY1347" s="36"/>
      <c r="CZ1347" s="36"/>
      <c r="DA1347" s="36"/>
      <c r="DB1347" s="36"/>
      <c r="DC1347" s="36"/>
      <c r="DD1347" s="36"/>
      <c r="DE1347" s="36"/>
      <c r="DF1347" s="36"/>
      <c r="DG1347" s="36"/>
      <c r="DH1347" s="36"/>
      <c r="DI1347" s="36"/>
      <c r="DJ1347" s="36"/>
      <c r="DK1347" s="36"/>
      <c r="DL1347" s="36"/>
      <c r="DM1347" s="36"/>
    </row>
    <row r="1348" spans="2:117" x14ac:dyDescent="0.5">
      <c r="B1348" s="36"/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  <c r="AI1348" s="36"/>
      <c r="AJ1348" s="36"/>
      <c r="AK1348" s="36"/>
      <c r="AL1348" s="36"/>
      <c r="AM1348" s="36"/>
      <c r="AN1348" s="36"/>
      <c r="AO1348" s="36"/>
      <c r="AP1348" s="36"/>
      <c r="AQ1348" s="36"/>
      <c r="AR1348" s="36"/>
      <c r="AS1348" s="36"/>
      <c r="AT1348" s="36"/>
      <c r="AU1348" s="36"/>
      <c r="AV1348" s="36"/>
      <c r="AW1348" s="36"/>
      <c r="AX1348" s="36"/>
      <c r="AY1348" s="36"/>
      <c r="AZ1348" s="36"/>
      <c r="BA1348" s="36"/>
      <c r="BB1348" s="36"/>
      <c r="BC1348" s="36"/>
      <c r="BD1348" s="36"/>
      <c r="BE1348" s="36"/>
      <c r="BF1348" s="36"/>
      <c r="BG1348" s="36"/>
      <c r="BH1348" s="36"/>
      <c r="BI1348" s="36"/>
      <c r="BJ1348" s="36"/>
      <c r="BK1348" s="36"/>
      <c r="BL1348" s="36"/>
      <c r="BM1348" s="36"/>
      <c r="BN1348" s="36"/>
      <c r="BO1348" s="36"/>
      <c r="BP1348" s="36"/>
      <c r="BQ1348" s="36"/>
      <c r="BR1348" s="36"/>
      <c r="BS1348" s="36"/>
      <c r="BT1348" s="36"/>
      <c r="BU1348" s="36"/>
      <c r="BV1348" s="36"/>
      <c r="BW1348" s="36"/>
      <c r="BX1348" s="36"/>
      <c r="BY1348" s="36"/>
      <c r="BZ1348" s="36"/>
      <c r="CA1348" s="36"/>
      <c r="CB1348" s="36"/>
      <c r="CC1348" s="36"/>
      <c r="CD1348" s="36"/>
      <c r="CE1348" s="36"/>
      <c r="CF1348" s="36"/>
      <c r="CG1348" s="36"/>
      <c r="CH1348" s="36"/>
      <c r="CI1348" s="36"/>
      <c r="CJ1348" s="36"/>
      <c r="CK1348" s="36"/>
      <c r="CL1348" s="36"/>
      <c r="CM1348" s="36"/>
      <c r="CN1348" s="36"/>
      <c r="CO1348" s="36"/>
      <c r="CP1348" s="36"/>
      <c r="CQ1348" s="36"/>
      <c r="CR1348" s="36"/>
      <c r="CS1348" s="36"/>
      <c r="CT1348" s="36"/>
      <c r="CU1348" s="36"/>
      <c r="CV1348" s="36"/>
      <c r="CW1348" s="36"/>
      <c r="CX1348" s="36"/>
      <c r="CY1348" s="36"/>
      <c r="CZ1348" s="36"/>
      <c r="DA1348" s="36"/>
      <c r="DB1348" s="36"/>
      <c r="DC1348" s="36"/>
      <c r="DD1348" s="36"/>
      <c r="DE1348" s="36"/>
      <c r="DF1348" s="36"/>
      <c r="DG1348" s="36"/>
      <c r="DH1348" s="36"/>
      <c r="DI1348" s="36"/>
      <c r="DJ1348" s="36"/>
      <c r="DK1348" s="36"/>
      <c r="DL1348" s="36"/>
      <c r="DM1348" s="36"/>
    </row>
    <row r="1349" spans="2:117" x14ac:dyDescent="0.5">
      <c r="B1349" s="36"/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  <c r="AI1349" s="36"/>
      <c r="AJ1349" s="36"/>
      <c r="AK1349" s="36"/>
      <c r="AL1349" s="36"/>
      <c r="AM1349" s="36"/>
      <c r="AN1349" s="36"/>
      <c r="AO1349" s="36"/>
      <c r="AP1349" s="36"/>
      <c r="AQ1349" s="36"/>
      <c r="AR1349" s="36"/>
      <c r="AS1349" s="36"/>
      <c r="AT1349" s="36"/>
      <c r="AU1349" s="36"/>
      <c r="AV1349" s="36"/>
      <c r="AW1349" s="36"/>
      <c r="AX1349" s="36"/>
      <c r="AY1349" s="36"/>
      <c r="AZ1349" s="36"/>
      <c r="BA1349" s="36"/>
      <c r="BB1349" s="36"/>
      <c r="BC1349" s="36"/>
      <c r="BD1349" s="36"/>
      <c r="BE1349" s="36"/>
      <c r="BF1349" s="36"/>
      <c r="BG1349" s="36"/>
      <c r="BH1349" s="36"/>
      <c r="BI1349" s="36"/>
      <c r="BJ1349" s="36"/>
      <c r="BK1349" s="36"/>
      <c r="BL1349" s="36"/>
      <c r="BM1349" s="36"/>
      <c r="BN1349" s="36"/>
      <c r="BO1349" s="36"/>
      <c r="BP1349" s="36"/>
      <c r="BQ1349" s="36"/>
      <c r="BR1349" s="36"/>
      <c r="BS1349" s="36"/>
      <c r="BT1349" s="36"/>
      <c r="BU1349" s="36"/>
      <c r="BV1349" s="36"/>
      <c r="BW1349" s="36"/>
      <c r="BX1349" s="36"/>
      <c r="BY1349" s="36"/>
      <c r="BZ1349" s="36"/>
      <c r="CA1349" s="36"/>
      <c r="CB1349" s="36"/>
      <c r="CC1349" s="36"/>
      <c r="CD1349" s="36"/>
      <c r="CE1349" s="36"/>
      <c r="CF1349" s="36"/>
      <c r="CG1349" s="36"/>
      <c r="CH1349" s="36"/>
      <c r="CI1349" s="36"/>
      <c r="CJ1349" s="36"/>
      <c r="CK1349" s="36"/>
      <c r="CL1349" s="36"/>
      <c r="CM1349" s="36"/>
      <c r="CN1349" s="36"/>
      <c r="CO1349" s="36"/>
      <c r="CP1349" s="36"/>
      <c r="CQ1349" s="36"/>
      <c r="CR1349" s="36"/>
      <c r="CS1349" s="36"/>
      <c r="CT1349" s="36"/>
      <c r="CU1349" s="36"/>
      <c r="CV1349" s="36"/>
      <c r="CW1349" s="36"/>
      <c r="CX1349" s="36"/>
      <c r="CY1349" s="36"/>
      <c r="CZ1349" s="36"/>
      <c r="DA1349" s="36"/>
      <c r="DB1349" s="36"/>
      <c r="DC1349" s="36"/>
      <c r="DD1349" s="36"/>
      <c r="DE1349" s="36"/>
      <c r="DF1349" s="36"/>
      <c r="DG1349" s="36"/>
      <c r="DH1349" s="36"/>
      <c r="DI1349" s="36"/>
      <c r="DJ1349" s="36"/>
      <c r="DK1349" s="36"/>
      <c r="DL1349" s="36"/>
      <c r="DM1349" s="36"/>
    </row>
    <row r="1350" spans="2:117" x14ac:dyDescent="0.5">
      <c r="B1350" s="36"/>
      <c r="C1350" s="36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  <c r="AI1350" s="36"/>
      <c r="AJ1350" s="36"/>
      <c r="AK1350" s="36"/>
      <c r="AL1350" s="36"/>
      <c r="AM1350" s="36"/>
      <c r="AN1350" s="36"/>
      <c r="AO1350" s="36"/>
      <c r="AP1350" s="36"/>
      <c r="AQ1350" s="36"/>
      <c r="AR1350" s="36"/>
      <c r="AS1350" s="36"/>
      <c r="AT1350" s="36"/>
      <c r="AU1350" s="36"/>
      <c r="AV1350" s="36"/>
      <c r="AW1350" s="36"/>
      <c r="AX1350" s="36"/>
      <c r="AY1350" s="36"/>
      <c r="AZ1350" s="36"/>
      <c r="BA1350" s="36"/>
      <c r="BB1350" s="36"/>
      <c r="BC1350" s="36"/>
      <c r="BD1350" s="36"/>
      <c r="BE1350" s="36"/>
      <c r="BF1350" s="36"/>
      <c r="BG1350" s="36"/>
      <c r="BH1350" s="36"/>
      <c r="BI1350" s="36"/>
      <c r="BJ1350" s="36"/>
      <c r="BK1350" s="36"/>
      <c r="BL1350" s="36"/>
      <c r="BM1350" s="36"/>
      <c r="BN1350" s="36"/>
      <c r="BO1350" s="36"/>
      <c r="BP1350" s="36"/>
      <c r="BQ1350" s="36"/>
      <c r="BR1350" s="36"/>
      <c r="BS1350" s="36"/>
      <c r="BT1350" s="36"/>
      <c r="BU1350" s="36"/>
      <c r="BV1350" s="36"/>
      <c r="BW1350" s="36"/>
      <c r="BX1350" s="36"/>
      <c r="BY1350" s="36"/>
      <c r="BZ1350" s="36"/>
      <c r="CA1350" s="36"/>
      <c r="CB1350" s="36"/>
      <c r="CC1350" s="36"/>
      <c r="CD1350" s="36"/>
      <c r="CE1350" s="36"/>
      <c r="CF1350" s="36"/>
      <c r="CG1350" s="36"/>
      <c r="CH1350" s="36"/>
      <c r="CI1350" s="36"/>
      <c r="CJ1350" s="36"/>
      <c r="CK1350" s="36"/>
      <c r="CL1350" s="36"/>
      <c r="CM1350" s="36"/>
      <c r="CN1350" s="36"/>
      <c r="CO1350" s="36"/>
      <c r="CP1350" s="36"/>
      <c r="CQ1350" s="36"/>
      <c r="CR1350" s="36"/>
      <c r="CS1350" s="36"/>
      <c r="CT1350" s="36"/>
      <c r="CU1350" s="36"/>
      <c r="CV1350" s="36"/>
      <c r="CW1350" s="36"/>
      <c r="CX1350" s="36"/>
      <c r="CY1350" s="36"/>
      <c r="CZ1350" s="36"/>
      <c r="DA1350" s="36"/>
      <c r="DB1350" s="36"/>
      <c r="DC1350" s="36"/>
      <c r="DD1350" s="36"/>
      <c r="DE1350" s="36"/>
      <c r="DF1350" s="36"/>
      <c r="DG1350" s="36"/>
      <c r="DH1350" s="36"/>
      <c r="DI1350" s="36"/>
      <c r="DJ1350" s="36"/>
      <c r="DK1350" s="36"/>
      <c r="DL1350" s="36"/>
      <c r="DM1350" s="36"/>
    </row>
    <row r="1351" spans="2:117" x14ac:dyDescent="0.5">
      <c r="B1351" s="36"/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  <c r="AI1351" s="36"/>
      <c r="AJ1351" s="36"/>
      <c r="AK1351" s="36"/>
      <c r="AL1351" s="36"/>
      <c r="AM1351" s="36"/>
      <c r="AN1351" s="36"/>
      <c r="AO1351" s="36"/>
      <c r="AP1351" s="36"/>
      <c r="AQ1351" s="36"/>
      <c r="AR1351" s="36"/>
      <c r="AS1351" s="36"/>
      <c r="AT1351" s="36"/>
      <c r="AU1351" s="36"/>
      <c r="AV1351" s="36"/>
      <c r="AW1351" s="36"/>
      <c r="AX1351" s="36"/>
      <c r="AY1351" s="36"/>
      <c r="AZ1351" s="36"/>
      <c r="BA1351" s="36"/>
      <c r="BB1351" s="36"/>
      <c r="BC1351" s="36"/>
      <c r="BD1351" s="36"/>
      <c r="BE1351" s="36"/>
      <c r="BF1351" s="36"/>
      <c r="BG1351" s="36"/>
      <c r="BH1351" s="36"/>
      <c r="BI1351" s="36"/>
      <c r="BJ1351" s="36"/>
      <c r="BK1351" s="36"/>
      <c r="BL1351" s="36"/>
      <c r="BM1351" s="36"/>
      <c r="BN1351" s="36"/>
      <c r="BO1351" s="36"/>
      <c r="BP1351" s="36"/>
      <c r="BQ1351" s="36"/>
      <c r="BR1351" s="36"/>
      <c r="BS1351" s="36"/>
      <c r="BT1351" s="36"/>
      <c r="BU1351" s="36"/>
      <c r="BV1351" s="36"/>
      <c r="BW1351" s="36"/>
      <c r="BX1351" s="36"/>
      <c r="BY1351" s="36"/>
      <c r="BZ1351" s="36"/>
      <c r="CA1351" s="36"/>
      <c r="CB1351" s="36"/>
      <c r="CC1351" s="36"/>
      <c r="CD1351" s="36"/>
      <c r="CE1351" s="36"/>
      <c r="CF1351" s="36"/>
      <c r="CG1351" s="36"/>
      <c r="CH1351" s="36"/>
      <c r="CI1351" s="36"/>
      <c r="CJ1351" s="36"/>
      <c r="CK1351" s="36"/>
      <c r="CL1351" s="36"/>
      <c r="CM1351" s="36"/>
      <c r="CN1351" s="36"/>
      <c r="CO1351" s="36"/>
      <c r="CP1351" s="36"/>
      <c r="CQ1351" s="36"/>
      <c r="CR1351" s="36"/>
      <c r="CS1351" s="36"/>
      <c r="CT1351" s="36"/>
      <c r="CU1351" s="36"/>
      <c r="CV1351" s="36"/>
      <c r="CW1351" s="36"/>
      <c r="CX1351" s="36"/>
      <c r="CY1351" s="36"/>
      <c r="CZ1351" s="36"/>
      <c r="DA1351" s="36"/>
      <c r="DB1351" s="36"/>
      <c r="DC1351" s="36"/>
      <c r="DD1351" s="36"/>
      <c r="DE1351" s="36"/>
      <c r="DF1351" s="36"/>
      <c r="DG1351" s="36"/>
      <c r="DH1351" s="36"/>
      <c r="DI1351" s="36"/>
      <c r="DJ1351" s="36"/>
      <c r="DK1351" s="36"/>
      <c r="DL1351" s="36"/>
      <c r="DM1351" s="36"/>
    </row>
    <row r="1352" spans="2:117" x14ac:dyDescent="0.5">
      <c r="B1352" s="36"/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  <c r="AI1352" s="36"/>
      <c r="AJ1352" s="36"/>
      <c r="AK1352" s="36"/>
      <c r="AL1352" s="36"/>
      <c r="AM1352" s="36"/>
      <c r="AN1352" s="36"/>
      <c r="AO1352" s="36"/>
      <c r="AP1352" s="36"/>
      <c r="AQ1352" s="36"/>
      <c r="AR1352" s="36"/>
      <c r="AS1352" s="36"/>
      <c r="AT1352" s="36"/>
      <c r="AU1352" s="36"/>
      <c r="AV1352" s="36"/>
      <c r="AW1352" s="36"/>
      <c r="AX1352" s="36"/>
      <c r="AY1352" s="36"/>
      <c r="AZ1352" s="36"/>
      <c r="BA1352" s="36"/>
      <c r="BB1352" s="36"/>
      <c r="BC1352" s="36"/>
      <c r="BD1352" s="36"/>
      <c r="BE1352" s="36"/>
      <c r="BF1352" s="36"/>
      <c r="BG1352" s="36"/>
      <c r="BH1352" s="36"/>
      <c r="BI1352" s="36"/>
      <c r="BJ1352" s="36"/>
      <c r="BK1352" s="36"/>
      <c r="BL1352" s="36"/>
      <c r="BM1352" s="36"/>
      <c r="BN1352" s="36"/>
      <c r="BO1352" s="36"/>
      <c r="BP1352" s="36"/>
      <c r="BQ1352" s="36"/>
      <c r="BR1352" s="36"/>
      <c r="BS1352" s="36"/>
      <c r="BT1352" s="36"/>
      <c r="BU1352" s="36"/>
      <c r="BV1352" s="36"/>
      <c r="BW1352" s="36"/>
      <c r="BX1352" s="36"/>
      <c r="BY1352" s="36"/>
      <c r="BZ1352" s="36"/>
      <c r="CA1352" s="36"/>
      <c r="CB1352" s="36"/>
      <c r="CC1352" s="36"/>
      <c r="CD1352" s="36"/>
      <c r="CE1352" s="36"/>
      <c r="CF1352" s="36"/>
      <c r="CG1352" s="36"/>
      <c r="CH1352" s="36"/>
      <c r="CI1352" s="36"/>
      <c r="CJ1352" s="36"/>
      <c r="CK1352" s="36"/>
      <c r="CL1352" s="36"/>
      <c r="CM1352" s="36"/>
      <c r="CN1352" s="36"/>
      <c r="CO1352" s="36"/>
      <c r="CP1352" s="36"/>
      <c r="CQ1352" s="36"/>
      <c r="CR1352" s="36"/>
      <c r="CS1352" s="36"/>
      <c r="CT1352" s="36"/>
      <c r="CU1352" s="36"/>
      <c r="CV1352" s="36"/>
      <c r="CW1352" s="36"/>
      <c r="CX1352" s="36"/>
      <c r="CY1352" s="36"/>
      <c r="CZ1352" s="36"/>
      <c r="DA1352" s="36"/>
      <c r="DB1352" s="36"/>
      <c r="DC1352" s="36"/>
      <c r="DD1352" s="36"/>
      <c r="DE1352" s="36"/>
      <c r="DF1352" s="36"/>
      <c r="DG1352" s="36"/>
      <c r="DH1352" s="36"/>
      <c r="DI1352" s="36"/>
      <c r="DJ1352" s="36"/>
      <c r="DK1352" s="36"/>
      <c r="DL1352" s="36"/>
      <c r="DM1352" s="36"/>
    </row>
    <row r="1353" spans="2:117" x14ac:dyDescent="0.5">
      <c r="B1353" s="36"/>
      <c r="C1353" s="36"/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  <c r="AI1353" s="36"/>
      <c r="AJ1353" s="36"/>
      <c r="AK1353" s="36"/>
      <c r="AL1353" s="36"/>
      <c r="AM1353" s="36"/>
      <c r="AN1353" s="36"/>
      <c r="AO1353" s="36"/>
      <c r="AP1353" s="36"/>
      <c r="AQ1353" s="36"/>
      <c r="AR1353" s="36"/>
      <c r="AS1353" s="36"/>
      <c r="AT1353" s="36"/>
      <c r="AU1353" s="36"/>
      <c r="AV1353" s="36"/>
      <c r="AW1353" s="36"/>
      <c r="AX1353" s="36"/>
      <c r="AY1353" s="36"/>
      <c r="AZ1353" s="36"/>
      <c r="BA1353" s="36"/>
      <c r="BB1353" s="36"/>
      <c r="BC1353" s="36"/>
      <c r="BD1353" s="36"/>
      <c r="BE1353" s="36"/>
      <c r="BF1353" s="36"/>
      <c r="BG1353" s="36"/>
      <c r="BH1353" s="36"/>
      <c r="BI1353" s="36"/>
      <c r="BJ1353" s="36"/>
      <c r="BK1353" s="36"/>
      <c r="BL1353" s="36"/>
      <c r="BM1353" s="36"/>
      <c r="BN1353" s="36"/>
      <c r="BO1353" s="36"/>
      <c r="BP1353" s="36"/>
      <c r="BQ1353" s="36"/>
      <c r="BR1353" s="36"/>
      <c r="BS1353" s="36"/>
      <c r="BT1353" s="36"/>
      <c r="BU1353" s="36"/>
      <c r="BV1353" s="36"/>
      <c r="BW1353" s="36"/>
      <c r="BX1353" s="36"/>
      <c r="BY1353" s="36"/>
      <c r="BZ1353" s="36"/>
      <c r="CA1353" s="36"/>
      <c r="CB1353" s="36"/>
      <c r="CC1353" s="36"/>
      <c r="CD1353" s="36"/>
      <c r="CE1353" s="36"/>
      <c r="CF1353" s="36"/>
      <c r="CG1353" s="36"/>
      <c r="CH1353" s="36"/>
      <c r="CI1353" s="36"/>
      <c r="CJ1353" s="36"/>
      <c r="CK1353" s="36"/>
      <c r="CL1353" s="36"/>
      <c r="CM1353" s="36"/>
      <c r="CN1353" s="36"/>
      <c r="CO1353" s="36"/>
      <c r="CP1353" s="36"/>
      <c r="CQ1353" s="36"/>
      <c r="CR1353" s="36"/>
      <c r="CS1353" s="36"/>
      <c r="CT1353" s="36"/>
      <c r="CU1353" s="36"/>
      <c r="CV1353" s="36"/>
      <c r="CW1353" s="36"/>
      <c r="CX1353" s="36"/>
      <c r="CY1353" s="36"/>
      <c r="CZ1353" s="36"/>
      <c r="DA1353" s="36"/>
      <c r="DB1353" s="36"/>
      <c r="DC1353" s="36"/>
      <c r="DD1353" s="36"/>
      <c r="DE1353" s="36"/>
      <c r="DF1353" s="36"/>
      <c r="DG1353" s="36"/>
      <c r="DH1353" s="36"/>
      <c r="DI1353" s="36"/>
      <c r="DJ1353" s="36"/>
      <c r="DK1353" s="36"/>
      <c r="DL1353" s="36"/>
      <c r="DM1353" s="36"/>
    </row>
    <row r="1354" spans="2:117" x14ac:dyDescent="0.5">
      <c r="B1354" s="36"/>
      <c r="C1354" s="36"/>
      <c r="D1354" s="36"/>
      <c r="E1354" s="36"/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  <c r="AI1354" s="36"/>
      <c r="AJ1354" s="36"/>
      <c r="AK1354" s="36"/>
      <c r="AL1354" s="36"/>
      <c r="AM1354" s="36"/>
      <c r="AN1354" s="36"/>
      <c r="AO1354" s="36"/>
      <c r="AP1354" s="36"/>
      <c r="AQ1354" s="36"/>
      <c r="AR1354" s="36"/>
      <c r="AS1354" s="36"/>
      <c r="AT1354" s="36"/>
      <c r="AU1354" s="36"/>
      <c r="AV1354" s="36"/>
      <c r="AW1354" s="36"/>
      <c r="AX1354" s="36"/>
      <c r="AY1354" s="36"/>
      <c r="AZ1354" s="36"/>
      <c r="BA1354" s="36"/>
      <c r="BB1354" s="36"/>
      <c r="BC1354" s="36"/>
      <c r="BD1354" s="36"/>
      <c r="BE1354" s="36"/>
      <c r="BF1354" s="36"/>
      <c r="BG1354" s="36"/>
      <c r="BH1354" s="36"/>
      <c r="BI1354" s="36"/>
      <c r="BJ1354" s="36"/>
      <c r="BK1354" s="36"/>
      <c r="BL1354" s="36"/>
      <c r="BM1354" s="36"/>
      <c r="BN1354" s="36"/>
      <c r="BO1354" s="36"/>
      <c r="BP1354" s="36"/>
      <c r="BQ1354" s="36"/>
      <c r="BR1354" s="36"/>
      <c r="BS1354" s="36"/>
      <c r="BT1354" s="36"/>
      <c r="BU1354" s="36"/>
      <c r="BV1354" s="36"/>
      <c r="BW1354" s="36"/>
      <c r="BX1354" s="36"/>
      <c r="BY1354" s="36"/>
      <c r="BZ1354" s="36"/>
      <c r="CA1354" s="36"/>
      <c r="CB1354" s="36"/>
      <c r="CC1354" s="36"/>
      <c r="CD1354" s="36"/>
      <c r="CE1354" s="36"/>
      <c r="CF1354" s="36"/>
      <c r="CG1354" s="36"/>
      <c r="CH1354" s="36"/>
      <c r="CI1354" s="36"/>
      <c r="CJ1354" s="36"/>
      <c r="CK1354" s="36"/>
      <c r="CL1354" s="36"/>
      <c r="CM1354" s="36"/>
      <c r="CN1354" s="36"/>
      <c r="CO1354" s="36"/>
      <c r="CP1354" s="36"/>
      <c r="CQ1354" s="36"/>
      <c r="CR1354" s="36"/>
      <c r="CS1354" s="36"/>
      <c r="CT1354" s="36"/>
      <c r="CU1354" s="36"/>
      <c r="CV1354" s="36"/>
      <c r="CW1354" s="36"/>
      <c r="CX1354" s="36"/>
      <c r="CY1354" s="36"/>
      <c r="CZ1354" s="36"/>
      <c r="DA1354" s="36"/>
      <c r="DB1354" s="36"/>
      <c r="DC1354" s="36"/>
      <c r="DD1354" s="36"/>
      <c r="DE1354" s="36"/>
      <c r="DF1354" s="36"/>
      <c r="DG1354" s="36"/>
      <c r="DH1354" s="36"/>
      <c r="DI1354" s="36"/>
      <c r="DJ1354" s="36"/>
      <c r="DK1354" s="36"/>
      <c r="DL1354" s="36"/>
      <c r="DM1354" s="36"/>
    </row>
    <row r="1355" spans="2:117" x14ac:dyDescent="0.5">
      <c r="B1355" s="36"/>
      <c r="C1355" s="36"/>
      <c r="D1355" s="36"/>
      <c r="E1355" s="36"/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  <c r="AI1355" s="36"/>
      <c r="AJ1355" s="36"/>
      <c r="AK1355" s="36"/>
      <c r="AL1355" s="36"/>
      <c r="AM1355" s="36"/>
      <c r="AN1355" s="36"/>
      <c r="AO1355" s="36"/>
      <c r="AP1355" s="36"/>
      <c r="AQ1355" s="36"/>
      <c r="AR1355" s="36"/>
      <c r="AS1355" s="36"/>
      <c r="AT1355" s="36"/>
      <c r="AU1355" s="36"/>
      <c r="AV1355" s="36"/>
      <c r="AW1355" s="36"/>
      <c r="AX1355" s="36"/>
      <c r="AY1355" s="36"/>
      <c r="AZ1355" s="36"/>
      <c r="BA1355" s="36"/>
      <c r="BB1355" s="36"/>
      <c r="BC1355" s="36"/>
      <c r="BD1355" s="36"/>
      <c r="BE1355" s="36"/>
      <c r="BF1355" s="36"/>
      <c r="BG1355" s="36"/>
      <c r="BH1355" s="36"/>
      <c r="BI1355" s="36"/>
      <c r="BJ1355" s="36"/>
      <c r="BK1355" s="36"/>
      <c r="BL1355" s="36"/>
      <c r="BM1355" s="36"/>
      <c r="BN1355" s="36"/>
      <c r="BO1355" s="36"/>
      <c r="BP1355" s="36"/>
      <c r="BQ1355" s="36"/>
      <c r="BR1355" s="36"/>
      <c r="BS1355" s="36"/>
      <c r="BT1355" s="36"/>
      <c r="BU1355" s="36"/>
      <c r="BV1355" s="36"/>
      <c r="BW1355" s="36"/>
      <c r="BX1355" s="36"/>
      <c r="BY1355" s="36"/>
      <c r="BZ1355" s="36"/>
      <c r="CA1355" s="36"/>
      <c r="CB1355" s="36"/>
      <c r="CC1355" s="36"/>
      <c r="CD1355" s="36"/>
      <c r="CE1355" s="36"/>
      <c r="CF1355" s="36"/>
      <c r="CG1355" s="36"/>
      <c r="CH1355" s="36"/>
      <c r="CI1355" s="36"/>
      <c r="CJ1355" s="36"/>
      <c r="CK1355" s="36"/>
      <c r="CL1355" s="36"/>
      <c r="CM1355" s="36"/>
      <c r="CN1355" s="36"/>
      <c r="CO1355" s="36"/>
      <c r="CP1355" s="36"/>
      <c r="CQ1355" s="36"/>
      <c r="CR1355" s="36"/>
      <c r="CS1355" s="36"/>
      <c r="CT1355" s="36"/>
      <c r="CU1355" s="36"/>
      <c r="CV1355" s="36"/>
      <c r="CW1355" s="36"/>
      <c r="CX1355" s="36"/>
      <c r="CY1355" s="36"/>
      <c r="CZ1355" s="36"/>
      <c r="DA1355" s="36"/>
      <c r="DB1355" s="36"/>
      <c r="DC1355" s="36"/>
      <c r="DD1355" s="36"/>
      <c r="DE1355" s="36"/>
      <c r="DF1355" s="36"/>
      <c r="DG1355" s="36"/>
      <c r="DH1355" s="36"/>
      <c r="DI1355" s="36"/>
      <c r="DJ1355" s="36"/>
      <c r="DK1355" s="36"/>
      <c r="DL1355" s="36"/>
      <c r="DM1355" s="36"/>
    </row>
    <row r="1356" spans="2:117" x14ac:dyDescent="0.5">
      <c r="B1356" s="36"/>
      <c r="C1356" s="36"/>
      <c r="D1356" s="36"/>
      <c r="E1356" s="36"/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  <c r="AI1356" s="36"/>
      <c r="AJ1356" s="36"/>
      <c r="AK1356" s="36"/>
      <c r="AL1356" s="36"/>
      <c r="AM1356" s="36"/>
      <c r="AN1356" s="36"/>
      <c r="AO1356" s="36"/>
      <c r="AP1356" s="36"/>
      <c r="AQ1356" s="36"/>
      <c r="AR1356" s="36"/>
      <c r="AS1356" s="36"/>
      <c r="AT1356" s="36"/>
      <c r="AU1356" s="36"/>
      <c r="AV1356" s="36"/>
      <c r="AW1356" s="36"/>
      <c r="AX1356" s="36"/>
      <c r="AY1356" s="36"/>
      <c r="AZ1356" s="36"/>
      <c r="BA1356" s="36"/>
      <c r="BB1356" s="36"/>
      <c r="BC1356" s="36"/>
      <c r="BD1356" s="36"/>
      <c r="BE1356" s="36"/>
      <c r="BF1356" s="36"/>
      <c r="BG1356" s="36"/>
      <c r="BH1356" s="36"/>
      <c r="BI1356" s="36"/>
      <c r="BJ1356" s="36"/>
      <c r="BK1356" s="36"/>
      <c r="BL1356" s="36"/>
      <c r="BM1356" s="36"/>
      <c r="BN1356" s="36"/>
      <c r="BO1356" s="36"/>
      <c r="BP1356" s="36"/>
      <c r="BQ1356" s="36"/>
      <c r="BR1356" s="36"/>
      <c r="BS1356" s="36"/>
      <c r="BT1356" s="36"/>
      <c r="BU1356" s="36"/>
      <c r="BV1356" s="36"/>
      <c r="BW1356" s="36"/>
      <c r="BX1356" s="36"/>
      <c r="BY1356" s="36"/>
      <c r="BZ1356" s="36"/>
      <c r="CA1356" s="36"/>
      <c r="CB1356" s="36"/>
      <c r="CC1356" s="36"/>
      <c r="CD1356" s="36"/>
      <c r="CE1356" s="36"/>
      <c r="CF1356" s="36"/>
      <c r="CG1356" s="36"/>
      <c r="CH1356" s="36"/>
      <c r="CI1356" s="36"/>
      <c r="CJ1356" s="36"/>
      <c r="CK1356" s="36"/>
      <c r="CL1356" s="36"/>
      <c r="CM1356" s="36"/>
      <c r="CN1356" s="36"/>
      <c r="CO1356" s="36"/>
      <c r="CP1356" s="36"/>
      <c r="CQ1356" s="36"/>
      <c r="CR1356" s="36"/>
      <c r="CS1356" s="36"/>
      <c r="CT1356" s="36"/>
      <c r="CU1356" s="36"/>
      <c r="CV1356" s="36"/>
      <c r="CW1356" s="36"/>
      <c r="CX1356" s="36"/>
      <c r="CY1356" s="36"/>
      <c r="CZ1356" s="36"/>
      <c r="DA1356" s="36"/>
      <c r="DB1356" s="36"/>
      <c r="DC1356" s="36"/>
      <c r="DD1356" s="36"/>
      <c r="DE1356" s="36"/>
      <c r="DF1356" s="36"/>
      <c r="DG1356" s="36"/>
      <c r="DH1356" s="36"/>
      <c r="DI1356" s="36"/>
      <c r="DJ1356" s="36"/>
      <c r="DK1356" s="36"/>
      <c r="DL1356" s="36"/>
      <c r="DM1356" s="36"/>
    </row>
    <row r="1357" spans="2:117" x14ac:dyDescent="0.5">
      <c r="B1357" s="36"/>
      <c r="C1357" s="36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  <c r="AI1357" s="36"/>
      <c r="AJ1357" s="36"/>
      <c r="AK1357" s="36"/>
      <c r="AL1357" s="36"/>
      <c r="AM1357" s="36"/>
      <c r="AN1357" s="36"/>
      <c r="AO1357" s="36"/>
      <c r="AP1357" s="36"/>
      <c r="AQ1357" s="36"/>
      <c r="AR1357" s="36"/>
      <c r="AS1357" s="36"/>
      <c r="AT1357" s="36"/>
      <c r="AU1357" s="36"/>
      <c r="AV1357" s="36"/>
      <c r="AW1357" s="36"/>
      <c r="AX1357" s="36"/>
      <c r="AY1357" s="36"/>
      <c r="AZ1357" s="36"/>
      <c r="BA1357" s="36"/>
      <c r="BB1357" s="36"/>
      <c r="BC1357" s="36"/>
      <c r="BD1357" s="36"/>
      <c r="BE1357" s="36"/>
      <c r="BF1357" s="36"/>
      <c r="BG1357" s="36"/>
      <c r="BH1357" s="36"/>
      <c r="BI1357" s="36"/>
      <c r="BJ1357" s="36"/>
      <c r="BK1357" s="36"/>
      <c r="BL1357" s="36"/>
      <c r="BM1357" s="36"/>
      <c r="BN1357" s="36"/>
      <c r="BO1357" s="36"/>
      <c r="BP1357" s="36"/>
      <c r="BQ1357" s="36"/>
      <c r="BR1357" s="36"/>
      <c r="BS1357" s="36"/>
      <c r="BT1357" s="36"/>
      <c r="BU1357" s="36"/>
      <c r="BV1357" s="36"/>
      <c r="BW1357" s="36"/>
      <c r="BX1357" s="36"/>
      <c r="BY1357" s="36"/>
      <c r="BZ1357" s="36"/>
      <c r="CA1357" s="36"/>
      <c r="CB1357" s="36"/>
      <c r="CC1357" s="36"/>
      <c r="CD1357" s="36"/>
      <c r="CE1357" s="36"/>
      <c r="CF1357" s="36"/>
      <c r="CG1357" s="36"/>
      <c r="CH1357" s="36"/>
      <c r="CI1357" s="36"/>
      <c r="CJ1357" s="36"/>
      <c r="CK1357" s="36"/>
      <c r="CL1357" s="36"/>
      <c r="CM1357" s="36"/>
      <c r="CN1357" s="36"/>
      <c r="CO1357" s="36"/>
      <c r="CP1357" s="36"/>
      <c r="CQ1357" s="36"/>
      <c r="CR1357" s="36"/>
      <c r="CS1357" s="36"/>
      <c r="CT1357" s="36"/>
      <c r="CU1357" s="36"/>
      <c r="CV1357" s="36"/>
      <c r="CW1357" s="36"/>
      <c r="CX1357" s="36"/>
      <c r="CY1357" s="36"/>
      <c r="CZ1357" s="36"/>
      <c r="DA1357" s="36"/>
      <c r="DB1357" s="36"/>
      <c r="DC1357" s="36"/>
      <c r="DD1357" s="36"/>
      <c r="DE1357" s="36"/>
      <c r="DF1357" s="36"/>
      <c r="DG1357" s="36"/>
      <c r="DH1357" s="36"/>
      <c r="DI1357" s="36"/>
      <c r="DJ1357" s="36"/>
      <c r="DK1357" s="36"/>
      <c r="DL1357" s="36"/>
      <c r="DM1357" s="36"/>
    </row>
    <row r="1358" spans="2:117" x14ac:dyDescent="0.5">
      <c r="B1358" s="36"/>
      <c r="C1358" s="36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  <c r="AI1358" s="36"/>
      <c r="AJ1358" s="36"/>
      <c r="AK1358" s="36"/>
      <c r="AL1358" s="36"/>
      <c r="AM1358" s="36"/>
      <c r="AN1358" s="36"/>
      <c r="AO1358" s="36"/>
      <c r="AP1358" s="36"/>
      <c r="AQ1358" s="36"/>
      <c r="AR1358" s="36"/>
      <c r="AS1358" s="36"/>
      <c r="AT1358" s="36"/>
      <c r="AU1358" s="36"/>
      <c r="AV1358" s="36"/>
      <c r="AW1358" s="36"/>
      <c r="AX1358" s="36"/>
      <c r="AY1358" s="36"/>
      <c r="AZ1358" s="36"/>
      <c r="BA1358" s="36"/>
      <c r="BB1358" s="36"/>
      <c r="BC1358" s="36"/>
      <c r="BD1358" s="36"/>
      <c r="BE1358" s="36"/>
      <c r="BF1358" s="36"/>
      <c r="BG1358" s="36"/>
      <c r="BH1358" s="36"/>
      <c r="BI1358" s="36"/>
      <c r="BJ1358" s="36"/>
      <c r="BK1358" s="36"/>
      <c r="BL1358" s="36"/>
      <c r="BM1358" s="36"/>
      <c r="BN1358" s="36"/>
      <c r="BO1358" s="36"/>
      <c r="BP1358" s="36"/>
      <c r="BQ1358" s="36"/>
      <c r="BR1358" s="36"/>
      <c r="BS1358" s="36"/>
      <c r="BT1358" s="36"/>
      <c r="BU1358" s="36"/>
      <c r="BV1358" s="36"/>
      <c r="BW1358" s="36"/>
      <c r="BX1358" s="36"/>
      <c r="BY1358" s="36"/>
      <c r="BZ1358" s="36"/>
      <c r="CA1358" s="36"/>
      <c r="CB1358" s="36"/>
      <c r="CC1358" s="36"/>
      <c r="CD1358" s="36"/>
      <c r="CE1358" s="36"/>
      <c r="CF1358" s="36"/>
      <c r="CG1358" s="36"/>
      <c r="CH1358" s="36"/>
      <c r="CI1358" s="36"/>
      <c r="CJ1358" s="36"/>
      <c r="CK1358" s="36"/>
      <c r="CL1358" s="36"/>
      <c r="CM1358" s="36"/>
      <c r="CN1358" s="36"/>
      <c r="CO1358" s="36"/>
      <c r="CP1358" s="36"/>
      <c r="CQ1358" s="36"/>
      <c r="CR1358" s="36"/>
      <c r="CS1358" s="36"/>
      <c r="CT1358" s="36"/>
      <c r="CU1358" s="36"/>
      <c r="CV1358" s="36"/>
      <c r="CW1358" s="36"/>
      <c r="CX1358" s="36"/>
      <c r="CY1358" s="36"/>
      <c r="CZ1358" s="36"/>
      <c r="DA1358" s="36"/>
      <c r="DB1358" s="36"/>
      <c r="DC1358" s="36"/>
      <c r="DD1358" s="36"/>
      <c r="DE1358" s="36"/>
      <c r="DF1358" s="36"/>
      <c r="DG1358" s="36"/>
      <c r="DH1358" s="36"/>
      <c r="DI1358" s="36"/>
      <c r="DJ1358" s="36"/>
      <c r="DK1358" s="36"/>
      <c r="DL1358" s="36"/>
      <c r="DM1358" s="36"/>
    </row>
    <row r="1359" spans="2:117" x14ac:dyDescent="0.5">
      <c r="B1359" s="36"/>
      <c r="C1359" s="36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  <c r="AI1359" s="36"/>
      <c r="AJ1359" s="36"/>
      <c r="AK1359" s="36"/>
      <c r="AL1359" s="36"/>
      <c r="AM1359" s="36"/>
      <c r="AN1359" s="36"/>
      <c r="AO1359" s="36"/>
      <c r="AP1359" s="36"/>
      <c r="AQ1359" s="36"/>
      <c r="AR1359" s="36"/>
      <c r="AS1359" s="36"/>
      <c r="AT1359" s="36"/>
      <c r="AU1359" s="36"/>
      <c r="AV1359" s="36"/>
      <c r="AW1359" s="36"/>
      <c r="AX1359" s="36"/>
      <c r="AY1359" s="36"/>
      <c r="AZ1359" s="36"/>
      <c r="BA1359" s="36"/>
      <c r="BB1359" s="36"/>
      <c r="BC1359" s="36"/>
      <c r="BD1359" s="36"/>
      <c r="BE1359" s="36"/>
      <c r="BF1359" s="36"/>
      <c r="BG1359" s="36"/>
      <c r="BH1359" s="36"/>
      <c r="BI1359" s="36"/>
      <c r="BJ1359" s="36"/>
      <c r="BK1359" s="36"/>
      <c r="BL1359" s="36"/>
      <c r="BM1359" s="36"/>
      <c r="BN1359" s="36"/>
      <c r="BO1359" s="36"/>
      <c r="BP1359" s="36"/>
      <c r="BQ1359" s="36"/>
      <c r="BR1359" s="36"/>
      <c r="BS1359" s="36"/>
      <c r="BT1359" s="36"/>
      <c r="BU1359" s="36"/>
      <c r="BV1359" s="36"/>
      <c r="BW1359" s="36"/>
      <c r="BX1359" s="36"/>
      <c r="BY1359" s="36"/>
      <c r="BZ1359" s="36"/>
      <c r="CA1359" s="36"/>
      <c r="CB1359" s="36"/>
      <c r="CC1359" s="36"/>
      <c r="CD1359" s="36"/>
      <c r="CE1359" s="36"/>
      <c r="CF1359" s="36"/>
      <c r="CG1359" s="36"/>
      <c r="CH1359" s="36"/>
      <c r="CI1359" s="36"/>
      <c r="CJ1359" s="36"/>
      <c r="CK1359" s="36"/>
      <c r="CL1359" s="36"/>
      <c r="CM1359" s="36"/>
      <c r="CN1359" s="36"/>
      <c r="CO1359" s="36"/>
      <c r="CP1359" s="36"/>
      <c r="CQ1359" s="36"/>
      <c r="CR1359" s="36"/>
      <c r="CS1359" s="36"/>
      <c r="CT1359" s="36"/>
      <c r="CU1359" s="36"/>
      <c r="CV1359" s="36"/>
      <c r="CW1359" s="36"/>
      <c r="CX1359" s="36"/>
      <c r="CY1359" s="36"/>
      <c r="CZ1359" s="36"/>
      <c r="DA1359" s="36"/>
      <c r="DB1359" s="36"/>
      <c r="DC1359" s="36"/>
      <c r="DD1359" s="36"/>
      <c r="DE1359" s="36"/>
      <c r="DF1359" s="36"/>
      <c r="DG1359" s="36"/>
      <c r="DH1359" s="36"/>
      <c r="DI1359" s="36"/>
      <c r="DJ1359" s="36"/>
      <c r="DK1359" s="36"/>
      <c r="DL1359" s="36"/>
      <c r="DM1359" s="36"/>
    </row>
    <row r="1360" spans="2:117" x14ac:dyDescent="0.5">
      <c r="B1360" s="36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  <c r="AI1360" s="36"/>
      <c r="AJ1360" s="36"/>
      <c r="AK1360" s="36"/>
      <c r="AL1360" s="36"/>
      <c r="AM1360" s="36"/>
      <c r="AN1360" s="36"/>
      <c r="AO1360" s="36"/>
      <c r="AP1360" s="36"/>
      <c r="AQ1360" s="36"/>
      <c r="AR1360" s="36"/>
      <c r="AS1360" s="36"/>
      <c r="AT1360" s="36"/>
      <c r="AU1360" s="36"/>
      <c r="AV1360" s="36"/>
      <c r="AW1360" s="36"/>
      <c r="AX1360" s="36"/>
      <c r="AY1360" s="36"/>
      <c r="AZ1360" s="36"/>
      <c r="BA1360" s="36"/>
      <c r="BB1360" s="36"/>
      <c r="BC1360" s="36"/>
      <c r="BD1360" s="36"/>
      <c r="BE1360" s="36"/>
      <c r="BF1360" s="36"/>
      <c r="BG1360" s="36"/>
      <c r="BH1360" s="36"/>
      <c r="BI1360" s="36"/>
      <c r="BJ1360" s="36"/>
      <c r="BK1360" s="36"/>
      <c r="BL1360" s="36"/>
      <c r="BM1360" s="36"/>
      <c r="BN1360" s="36"/>
      <c r="BO1360" s="36"/>
      <c r="BP1360" s="36"/>
      <c r="BQ1360" s="36"/>
      <c r="BR1360" s="36"/>
      <c r="BS1360" s="36"/>
      <c r="BT1360" s="36"/>
      <c r="BU1360" s="36"/>
      <c r="BV1360" s="36"/>
      <c r="BW1360" s="36"/>
      <c r="BX1360" s="36"/>
      <c r="BY1360" s="36"/>
      <c r="BZ1360" s="36"/>
      <c r="CA1360" s="36"/>
      <c r="CB1360" s="36"/>
      <c r="CC1360" s="36"/>
      <c r="CD1360" s="36"/>
      <c r="CE1360" s="36"/>
      <c r="CF1360" s="36"/>
      <c r="CG1360" s="36"/>
      <c r="CH1360" s="36"/>
      <c r="CI1360" s="36"/>
      <c r="CJ1360" s="36"/>
      <c r="CK1360" s="36"/>
      <c r="CL1360" s="36"/>
      <c r="CM1360" s="36"/>
      <c r="CN1360" s="36"/>
      <c r="CO1360" s="36"/>
      <c r="CP1360" s="36"/>
      <c r="CQ1360" s="36"/>
      <c r="CR1360" s="36"/>
      <c r="CS1360" s="36"/>
      <c r="CT1360" s="36"/>
      <c r="CU1360" s="36"/>
      <c r="CV1360" s="36"/>
      <c r="CW1360" s="36"/>
      <c r="CX1360" s="36"/>
      <c r="CY1360" s="36"/>
      <c r="CZ1360" s="36"/>
      <c r="DA1360" s="36"/>
      <c r="DB1360" s="36"/>
      <c r="DC1360" s="36"/>
      <c r="DD1360" s="36"/>
      <c r="DE1360" s="36"/>
      <c r="DF1360" s="36"/>
      <c r="DG1360" s="36"/>
      <c r="DH1360" s="36"/>
      <c r="DI1360" s="36"/>
      <c r="DJ1360" s="36"/>
      <c r="DK1360" s="36"/>
      <c r="DL1360" s="36"/>
      <c r="DM1360" s="36"/>
    </row>
    <row r="1361" spans="2:117" x14ac:dyDescent="0.5">
      <c r="B1361" s="36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  <c r="AI1361" s="36"/>
      <c r="AJ1361" s="36"/>
      <c r="AK1361" s="36"/>
      <c r="AL1361" s="36"/>
      <c r="AM1361" s="36"/>
      <c r="AN1361" s="36"/>
      <c r="AO1361" s="36"/>
      <c r="AP1361" s="36"/>
      <c r="AQ1361" s="36"/>
      <c r="AR1361" s="36"/>
      <c r="AS1361" s="36"/>
      <c r="AT1361" s="36"/>
      <c r="AU1361" s="36"/>
      <c r="AV1361" s="36"/>
      <c r="AW1361" s="36"/>
      <c r="AX1361" s="36"/>
      <c r="AY1361" s="36"/>
      <c r="AZ1361" s="36"/>
      <c r="BA1361" s="36"/>
      <c r="BB1361" s="36"/>
      <c r="BC1361" s="36"/>
      <c r="BD1361" s="36"/>
      <c r="BE1361" s="36"/>
      <c r="BF1361" s="36"/>
      <c r="BG1361" s="36"/>
      <c r="BH1361" s="36"/>
      <c r="BI1361" s="36"/>
      <c r="BJ1361" s="36"/>
      <c r="BK1361" s="36"/>
      <c r="BL1361" s="36"/>
      <c r="BM1361" s="36"/>
      <c r="BN1361" s="36"/>
      <c r="BO1361" s="36"/>
      <c r="BP1361" s="36"/>
      <c r="BQ1361" s="36"/>
      <c r="BR1361" s="36"/>
      <c r="BS1361" s="36"/>
      <c r="BT1361" s="36"/>
      <c r="BU1361" s="36"/>
      <c r="BV1361" s="36"/>
      <c r="BW1361" s="36"/>
      <c r="BX1361" s="36"/>
      <c r="BY1361" s="36"/>
      <c r="BZ1361" s="36"/>
      <c r="CA1361" s="36"/>
      <c r="CB1361" s="36"/>
      <c r="CC1361" s="36"/>
      <c r="CD1361" s="36"/>
      <c r="CE1361" s="36"/>
      <c r="CF1361" s="36"/>
      <c r="CG1361" s="36"/>
      <c r="CH1361" s="36"/>
      <c r="CI1361" s="36"/>
      <c r="CJ1361" s="36"/>
      <c r="CK1361" s="36"/>
      <c r="CL1361" s="36"/>
      <c r="CM1361" s="36"/>
      <c r="CN1361" s="36"/>
      <c r="CO1361" s="36"/>
      <c r="CP1361" s="36"/>
      <c r="CQ1361" s="36"/>
      <c r="CR1361" s="36"/>
      <c r="CS1361" s="36"/>
      <c r="CT1361" s="36"/>
      <c r="CU1361" s="36"/>
      <c r="CV1361" s="36"/>
      <c r="CW1361" s="36"/>
      <c r="CX1361" s="36"/>
      <c r="CY1361" s="36"/>
      <c r="CZ1361" s="36"/>
      <c r="DA1361" s="36"/>
      <c r="DB1361" s="36"/>
      <c r="DC1361" s="36"/>
      <c r="DD1361" s="36"/>
      <c r="DE1361" s="36"/>
      <c r="DF1361" s="36"/>
      <c r="DG1361" s="36"/>
      <c r="DH1361" s="36"/>
      <c r="DI1361" s="36"/>
      <c r="DJ1361" s="36"/>
      <c r="DK1361" s="36"/>
      <c r="DL1361" s="36"/>
      <c r="DM1361" s="36"/>
    </row>
    <row r="1362" spans="2:117" x14ac:dyDescent="0.5">
      <c r="B1362" s="36"/>
      <c r="C1362" s="36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  <c r="AI1362" s="36"/>
      <c r="AJ1362" s="36"/>
      <c r="AK1362" s="36"/>
      <c r="AL1362" s="36"/>
      <c r="AM1362" s="36"/>
      <c r="AN1362" s="36"/>
      <c r="AO1362" s="36"/>
      <c r="AP1362" s="36"/>
      <c r="AQ1362" s="36"/>
      <c r="AR1362" s="36"/>
      <c r="AS1362" s="36"/>
      <c r="AT1362" s="36"/>
      <c r="AU1362" s="36"/>
      <c r="AV1362" s="36"/>
      <c r="AW1362" s="36"/>
      <c r="AX1362" s="36"/>
      <c r="AY1362" s="36"/>
      <c r="AZ1362" s="36"/>
      <c r="BA1362" s="36"/>
      <c r="BB1362" s="36"/>
      <c r="BC1362" s="36"/>
      <c r="BD1362" s="36"/>
      <c r="BE1362" s="36"/>
      <c r="BF1362" s="36"/>
      <c r="BG1362" s="36"/>
      <c r="BH1362" s="36"/>
      <c r="BI1362" s="36"/>
      <c r="BJ1362" s="36"/>
      <c r="BK1362" s="36"/>
      <c r="BL1362" s="36"/>
      <c r="BM1362" s="36"/>
      <c r="BN1362" s="36"/>
      <c r="BO1362" s="36"/>
      <c r="BP1362" s="36"/>
      <c r="BQ1362" s="36"/>
      <c r="BR1362" s="36"/>
      <c r="BS1362" s="36"/>
      <c r="BT1362" s="36"/>
      <c r="BU1362" s="36"/>
      <c r="BV1362" s="36"/>
      <c r="BW1362" s="36"/>
      <c r="BX1362" s="36"/>
      <c r="BY1362" s="36"/>
      <c r="BZ1362" s="36"/>
      <c r="CA1362" s="36"/>
      <c r="CB1362" s="36"/>
      <c r="CC1362" s="36"/>
      <c r="CD1362" s="36"/>
      <c r="CE1362" s="36"/>
      <c r="CF1362" s="36"/>
      <c r="CG1362" s="36"/>
      <c r="CH1362" s="36"/>
      <c r="CI1362" s="36"/>
      <c r="CJ1362" s="36"/>
      <c r="CK1362" s="36"/>
      <c r="CL1362" s="36"/>
      <c r="CM1362" s="36"/>
      <c r="CN1362" s="36"/>
      <c r="CO1362" s="36"/>
      <c r="CP1362" s="36"/>
      <c r="CQ1362" s="36"/>
      <c r="CR1362" s="36"/>
      <c r="CS1362" s="36"/>
      <c r="CT1362" s="36"/>
      <c r="CU1362" s="36"/>
      <c r="CV1362" s="36"/>
      <c r="CW1362" s="36"/>
      <c r="CX1362" s="36"/>
      <c r="CY1362" s="36"/>
      <c r="CZ1362" s="36"/>
      <c r="DA1362" s="36"/>
      <c r="DB1362" s="36"/>
      <c r="DC1362" s="36"/>
      <c r="DD1362" s="36"/>
      <c r="DE1362" s="36"/>
      <c r="DF1362" s="36"/>
      <c r="DG1362" s="36"/>
      <c r="DH1362" s="36"/>
      <c r="DI1362" s="36"/>
      <c r="DJ1362" s="36"/>
      <c r="DK1362" s="36"/>
      <c r="DL1362" s="36"/>
      <c r="DM1362" s="36"/>
    </row>
    <row r="1363" spans="2:117" x14ac:dyDescent="0.5">
      <c r="B1363" s="36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  <c r="AI1363" s="36"/>
      <c r="AJ1363" s="36"/>
      <c r="AK1363" s="36"/>
      <c r="AL1363" s="36"/>
      <c r="AM1363" s="36"/>
      <c r="AN1363" s="36"/>
      <c r="AO1363" s="36"/>
      <c r="AP1363" s="36"/>
      <c r="AQ1363" s="36"/>
      <c r="AR1363" s="36"/>
      <c r="AS1363" s="36"/>
      <c r="AT1363" s="36"/>
      <c r="AU1363" s="36"/>
      <c r="AV1363" s="36"/>
      <c r="AW1363" s="36"/>
      <c r="AX1363" s="36"/>
      <c r="AY1363" s="36"/>
      <c r="AZ1363" s="36"/>
      <c r="BA1363" s="36"/>
      <c r="BB1363" s="36"/>
      <c r="BC1363" s="36"/>
      <c r="BD1363" s="36"/>
      <c r="BE1363" s="36"/>
      <c r="BF1363" s="36"/>
      <c r="BG1363" s="36"/>
      <c r="BH1363" s="36"/>
      <c r="BI1363" s="36"/>
      <c r="BJ1363" s="36"/>
      <c r="BK1363" s="36"/>
      <c r="BL1363" s="36"/>
      <c r="BM1363" s="36"/>
      <c r="BN1363" s="36"/>
      <c r="BO1363" s="36"/>
      <c r="BP1363" s="36"/>
      <c r="BQ1363" s="36"/>
      <c r="BR1363" s="36"/>
      <c r="BS1363" s="36"/>
      <c r="BT1363" s="36"/>
      <c r="BU1363" s="36"/>
      <c r="BV1363" s="36"/>
      <c r="BW1363" s="36"/>
      <c r="BX1363" s="36"/>
      <c r="BY1363" s="36"/>
      <c r="BZ1363" s="36"/>
      <c r="CA1363" s="36"/>
      <c r="CB1363" s="36"/>
      <c r="CC1363" s="36"/>
      <c r="CD1363" s="36"/>
      <c r="CE1363" s="36"/>
      <c r="CF1363" s="36"/>
      <c r="CG1363" s="36"/>
      <c r="CH1363" s="36"/>
      <c r="CI1363" s="36"/>
      <c r="CJ1363" s="36"/>
      <c r="CK1363" s="36"/>
      <c r="CL1363" s="36"/>
      <c r="CM1363" s="36"/>
      <c r="CN1363" s="36"/>
      <c r="CO1363" s="36"/>
      <c r="CP1363" s="36"/>
      <c r="CQ1363" s="36"/>
      <c r="CR1363" s="36"/>
      <c r="CS1363" s="36"/>
      <c r="CT1363" s="36"/>
      <c r="CU1363" s="36"/>
      <c r="CV1363" s="36"/>
      <c r="CW1363" s="36"/>
      <c r="CX1363" s="36"/>
      <c r="CY1363" s="36"/>
      <c r="CZ1363" s="36"/>
      <c r="DA1363" s="36"/>
      <c r="DB1363" s="36"/>
      <c r="DC1363" s="36"/>
      <c r="DD1363" s="36"/>
      <c r="DE1363" s="36"/>
      <c r="DF1363" s="36"/>
      <c r="DG1363" s="36"/>
      <c r="DH1363" s="36"/>
      <c r="DI1363" s="36"/>
      <c r="DJ1363" s="36"/>
      <c r="DK1363" s="36"/>
      <c r="DL1363" s="36"/>
      <c r="DM1363" s="36"/>
    </row>
    <row r="1364" spans="2:117" x14ac:dyDescent="0.5">
      <c r="B1364" s="36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  <c r="AI1364" s="36"/>
      <c r="AJ1364" s="36"/>
      <c r="AK1364" s="36"/>
      <c r="AL1364" s="36"/>
      <c r="AM1364" s="36"/>
      <c r="AN1364" s="36"/>
      <c r="AO1364" s="36"/>
      <c r="AP1364" s="36"/>
      <c r="AQ1364" s="36"/>
      <c r="AR1364" s="36"/>
      <c r="AS1364" s="36"/>
      <c r="AT1364" s="36"/>
      <c r="AU1364" s="36"/>
      <c r="AV1364" s="36"/>
      <c r="AW1364" s="36"/>
      <c r="AX1364" s="36"/>
      <c r="AY1364" s="36"/>
      <c r="AZ1364" s="36"/>
      <c r="BA1364" s="36"/>
      <c r="BB1364" s="36"/>
      <c r="BC1364" s="36"/>
      <c r="BD1364" s="36"/>
      <c r="BE1364" s="36"/>
      <c r="BF1364" s="36"/>
      <c r="BG1364" s="36"/>
      <c r="BH1364" s="36"/>
      <c r="BI1364" s="36"/>
      <c r="BJ1364" s="36"/>
      <c r="BK1364" s="36"/>
      <c r="BL1364" s="36"/>
      <c r="BM1364" s="36"/>
      <c r="BN1364" s="36"/>
      <c r="BO1364" s="36"/>
      <c r="BP1364" s="36"/>
      <c r="BQ1364" s="36"/>
      <c r="BR1364" s="36"/>
      <c r="BS1364" s="36"/>
      <c r="BT1364" s="36"/>
      <c r="BU1364" s="36"/>
      <c r="BV1364" s="36"/>
      <c r="BW1364" s="36"/>
      <c r="BX1364" s="36"/>
      <c r="BY1364" s="36"/>
      <c r="BZ1364" s="36"/>
      <c r="CA1364" s="36"/>
      <c r="CB1364" s="36"/>
      <c r="CC1364" s="36"/>
      <c r="CD1364" s="36"/>
      <c r="CE1364" s="36"/>
      <c r="CF1364" s="36"/>
      <c r="CG1364" s="36"/>
      <c r="CH1364" s="36"/>
      <c r="CI1364" s="36"/>
      <c r="CJ1364" s="36"/>
      <c r="CK1364" s="36"/>
      <c r="CL1364" s="36"/>
      <c r="CM1364" s="36"/>
      <c r="CN1364" s="36"/>
      <c r="CO1364" s="36"/>
      <c r="CP1364" s="36"/>
      <c r="CQ1364" s="36"/>
      <c r="CR1364" s="36"/>
      <c r="CS1364" s="36"/>
      <c r="CT1364" s="36"/>
      <c r="CU1364" s="36"/>
      <c r="CV1364" s="36"/>
      <c r="CW1364" s="36"/>
      <c r="CX1364" s="36"/>
      <c r="CY1364" s="36"/>
      <c r="CZ1364" s="36"/>
      <c r="DA1364" s="36"/>
      <c r="DB1364" s="36"/>
      <c r="DC1364" s="36"/>
      <c r="DD1364" s="36"/>
      <c r="DE1364" s="36"/>
      <c r="DF1364" s="36"/>
      <c r="DG1364" s="36"/>
      <c r="DH1364" s="36"/>
      <c r="DI1364" s="36"/>
      <c r="DJ1364" s="36"/>
      <c r="DK1364" s="36"/>
      <c r="DL1364" s="36"/>
      <c r="DM1364" s="36"/>
    </row>
    <row r="1365" spans="2:117" x14ac:dyDescent="0.5">
      <c r="B1365" s="36"/>
      <c r="C1365" s="36"/>
      <c r="D1365" s="36"/>
      <c r="E1365" s="36"/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  <c r="AI1365" s="36"/>
      <c r="AJ1365" s="36"/>
      <c r="AK1365" s="36"/>
      <c r="AL1365" s="36"/>
      <c r="AM1365" s="36"/>
      <c r="AN1365" s="36"/>
      <c r="AO1365" s="36"/>
      <c r="AP1365" s="36"/>
      <c r="AQ1365" s="36"/>
      <c r="AR1365" s="36"/>
      <c r="AS1365" s="36"/>
      <c r="AT1365" s="36"/>
      <c r="AU1365" s="36"/>
      <c r="AV1365" s="36"/>
      <c r="AW1365" s="36"/>
      <c r="AX1365" s="36"/>
      <c r="AY1365" s="36"/>
      <c r="AZ1365" s="36"/>
      <c r="BA1365" s="36"/>
      <c r="BB1365" s="36"/>
      <c r="BC1365" s="36"/>
      <c r="BD1365" s="36"/>
      <c r="BE1365" s="36"/>
      <c r="BF1365" s="36"/>
      <c r="BG1365" s="36"/>
      <c r="BH1365" s="36"/>
      <c r="BI1365" s="36"/>
      <c r="BJ1365" s="36"/>
      <c r="BK1365" s="36"/>
      <c r="BL1365" s="36"/>
      <c r="BM1365" s="36"/>
      <c r="BN1365" s="36"/>
      <c r="BO1365" s="36"/>
      <c r="BP1365" s="36"/>
      <c r="BQ1365" s="36"/>
      <c r="BR1365" s="36"/>
      <c r="BS1365" s="36"/>
      <c r="BT1365" s="36"/>
      <c r="BU1365" s="36"/>
      <c r="BV1365" s="36"/>
      <c r="BW1365" s="36"/>
      <c r="BX1365" s="36"/>
      <c r="BY1365" s="36"/>
      <c r="BZ1365" s="36"/>
      <c r="CA1365" s="36"/>
      <c r="CB1365" s="36"/>
      <c r="CC1365" s="36"/>
      <c r="CD1365" s="36"/>
      <c r="CE1365" s="36"/>
      <c r="CF1365" s="36"/>
      <c r="CG1365" s="36"/>
      <c r="CH1365" s="36"/>
      <c r="CI1365" s="36"/>
      <c r="CJ1365" s="36"/>
      <c r="CK1365" s="36"/>
      <c r="CL1365" s="36"/>
      <c r="CM1365" s="36"/>
      <c r="CN1365" s="36"/>
      <c r="CO1365" s="36"/>
      <c r="CP1365" s="36"/>
      <c r="CQ1365" s="36"/>
      <c r="CR1365" s="36"/>
      <c r="CS1365" s="36"/>
      <c r="CT1365" s="36"/>
      <c r="CU1365" s="36"/>
      <c r="CV1365" s="36"/>
      <c r="CW1365" s="36"/>
      <c r="CX1365" s="36"/>
      <c r="CY1365" s="36"/>
      <c r="CZ1365" s="36"/>
      <c r="DA1365" s="36"/>
      <c r="DB1365" s="36"/>
      <c r="DC1365" s="36"/>
      <c r="DD1365" s="36"/>
      <c r="DE1365" s="36"/>
      <c r="DF1365" s="36"/>
      <c r="DG1365" s="36"/>
      <c r="DH1365" s="36"/>
      <c r="DI1365" s="36"/>
      <c r="DJ1365" s="36"/>
      <c r="DK1365" s="36"/>
      <c r="DL1365" s="36"/>
      <c r="DM1365" s="36"/>
    </row>
    <row r="1366" spans="2:117" x14ac:dyDescent="0.5">
      <c r="B1366" s="36"/>
      <c r="C1366" s="36"/>
      <c r="D1366" s="36"/>
      <c r="E1366" s="36"/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  <c r="AI1366" s="36"/>
      <c r="AJ1366" s="36"/>
      <c r="AK1366" s="36"/>
      <c r="AL1366" s="36"/>
      <c r="AM1366" s="36"/>
      <c r="AN1366" s="36"/>
      <c r="AO1366" s="36"/>
      <c r="AP1366" s="36"/>
      <c r="AQ1366" s="36"/>
      <c r="AR1366" s="36"/>
      <c r="AS1366" s="36"/>
      <c r="AT1366" s="36"/>
      <c r="AU1366" s="36"/>
      <c r="AV1366" s="36"/>
      <c r="AW1366" s="36"/>
      <c r="AX1366" s="36"/>
      <c r="AY1366" s="36"/>
      <c r="AZ1366" s="36"/>
      <c r="BA1366" s="36"/>
      <c r="BB1366" s="36"/>
      <c r="BC1366" s="36"/>
      <c r="BD1366" s="36"/>
      <c r="BE1366" s="36"/>
      <c r="BF1366" s="36"/>
      <c r="BG1366" s="36"/>
      <c r="BH1366" s="36"/>
      <c r="BI1366" s="36"/>
      <c r="BJ1366" s="36"/>
      <c r="BK1366" s="36"/>
      <c r="BL1366" s="36"/>
      <c r="BM1366" s="36"/>
      <c r="BN1366" s="36"/>
      <c r="BO1366" s="36"/>
      <c r="BP1366" s="36"/>
      <c r="BQ1366" s="36"/>
      <c r="BR1366" s="36"/>
      <c r="BS1366" s="36"/>
      <c r="BT1366" s="36"/>
      <c r="BU1366" s="36"/>
      <c r="BV1366" s="36"/>
      <c r="BW1366" s="36"/>
      <c r="BX1366" s="36"/>
      <c r="BY1366" s="36"/>
      <c r="BZ1366" s="36"/>
      <c r="CA1366" s="36"/>
      <c r="CB1366" s="36"/>
      <c r="CC1366" s="36"/>
      <c r="CD1366" s="36"/>
      <c r="CE1366" s="36"/>
      <c r="CF1366" s="36"/>
      <c r="CG1366" s="36"/>
      <c r="CH1366" s="36"/>
      <c r="CI1366" s="36"/>
      <c r="CJ1366" s="36"/>
      <c r="CK1366" s="36"/>
      <c r="CL1366" s="36"/>
      <c r="CM1366" s="36"/>
      <c r="CN1366" s="36"/>
      <c r="CO1366" s="36"/>
      <c r="CP1366" s="36"/>
      <c r="CQ1366" s="36"/>
      <c r="CR1366" s="36"/>
      <c r="CS1366" s="36"/>
      <c r="CT1366" s="36"/>
      <c r="CU1366" s="36"/>
      <c r="CV1366" s="36"/>
      <c r="CW1366" s="36"/>
      <c r="CX1366" s="36"/>
      <c r="CY1366" s="36"/>
      <c r="CZ1366" s="36"/>
      <c r="DA1366" s="36"/>
      <c r="DB1366" s="36"/>
      <c r="DC1366" s="36"/>
      <c r="DD1366" s="36"/>
      <c r="DE1366" s="36"/>
      <c r="DF1366" s="36"/>
      <c r="DG1366" s="36"/>
      <c r="DH1366" s="36"/>
      <c r="DI1366" s="36"/>
      <c r="DJ1366" s="36"/>
      <c r="DK1366" s="36"/>
      <c r="DL1366" s="36"/>
      <c r="DM1366" s="36"/>
    </row>
    <row r="1367" spans="2:117" x14ac:dyDescent="0.5">
      <c r="B1367" s="36"/>
      <c r="C1367" s="36"/>
      <c r="D1367" s="36"/>
      <c r="E1367" s="36"/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  <c r="AI1367" s="36"/>
      <c r="AJ1367" s="36"/>
      <c r="AK1367" s="36"/>
      <c r="AL1367" s="36"/>
      <c r="AM1367" s="36"/>
      <c r="AN1367" s="36"/>
      <c r="AO1367" s="36"/>
      <c r="AP1367" s="36"/>
      <c r="AQ1367" s="36"/>
      <c r="AR1367" s="36"/>
      <c r="AS1367" s="36"/>
      <c r="AT1367" s="36"/>
      <c r="AU1367" s="36"/>
      <c r="AV1367" s="36"/>
      <c r="AW1367" s="36"/>
      <c r="AX1367" s="36"/>
      <c r="AY1367" s="36"/>
      <c r="AZ1367" s="36"/>
      <c r="BA1367" s="36"/>
      <c r="BB1367" s="36"/>
      <c r="BC1367" s="36"/>
      <c r="BD1367" s="36"/>
      <c r="BE1367" s="36"/>
      <c r="BF1367" s="36"/>
      <c r="BG1367" s="36"/>
      <c r="BH1367" s="36"/>
      <c r="BI1367" s="36"/>
      <c r="BJ1367" s="36"/>
      <c r="BK1367" s="36"/>
      <c r="BL1367" s="36"/>
      <c r="BM1367" s="36"/>
      <c r="BN1367" s="36"/>
      <c r="BO1367" s="36"/>
      <c r="BP1367" s="36"/>
      <c r="BQ1367" s="36"/>
      <c r="BR1367" s="36"/>
      <c r="BS1367" s="36"/>
      <c r="BT1367" s="36"/>
      <c r="BU1367" s="36"/>
      <c r="BV1367" s="36"/>
      <c r="BW1367" s="36"/>
      <c r="BX1367" s="36"/>
      <c r="BY1367" s="36"/>
      <c r="BZ1367" s="36"/>
      <c r="CA1367" s="36"/>
      <c r="CB1367" s="36"/>
      <c r="CC1367" s="36"/>
      <c r="CD1367" s="36"/>
      <c r="CE1367" s="36"/>
      <c r="CF1367" s="36"/>
      <c r="CG1367" s="36"/>
      <c r="CH1367" s="36"/>
      <c r="CI1367" s="36"/>
      <c r="CJ1367" s="36"/>
      <c r="CK1367" s="36"/>
      <c r="CL1367" s="36"/>
      <c r="CM1367" s="36"/>
      <c r="CN1367" s="36"/>
      <c r="CO1367" s="36"/>
      <c r="CP1367" s="36"/>
      <c r="CQ1367" s="36"/>
      <c r="CR1367" s="36"/>
      <c r="CS1367" s="36"/>
      <c r="CT1367" s="36"/>
      <c r="CU1367" s="36"/>
      <c r="CV1367" s="36"/>
      <c r="CW1367" s="36"/>
      <c r="CX1367" s="36"/>
      <c r="CY1367" s="36"/>
      <c r="CZ1367" s="36"/>
      <c r="DA1367" s="36"/>
      <c r="DB1367" s="36"/>
      <c r="DC1367" s="36"/>
      <c r="DD1367" s="36"/>
      <c r="DE1367" s="36"/>
      <c r="DF1367" s="36"/>
      <c r="DG1367" s="36"/>
      <c r="DH1367" s="36"/>
      <c r="DI1367" s="36"/>
      <c r="DJ1367" s="36"/>
      <c r="DK1367" s="36"/>
      <c r="DL1367" s="36"/>
      <c r="DM1367" s="36"/>
    </row>
    <row r="1368" spans="2:117" x14ac:dyDescent="0.5">
      <c r="B1368" s="36"/>
      <c r="C1368" s="36"/>
      <c r="D1368" s="36"/>
      <c r="E1368" s="36"/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  <c r="AI1368" s="36"/>
      <c r="AJ1368" s="36"/>
      <c r="AK1368" s="36"/>
      <c r="AL1368" s="36"/>
      <c r="AM1368" s="36"/>
      <c r="AN1368" s="36"/>
      <c r="AO1368" s="36"/>
      <c r="AP1368" s="36"/>
      <c r="AQ1368" s="36"/>
      <c r="AR1368" s="36"/>
      <c r="AS1368" s="36"/>
      <c r="AT1368" s="36"/>
      <c r="AU1368" s="36"/>
      <c r="AV1368" s="36"/>
      <c r="AW1368" s="36"/>
      <c r="AX1368" s="36"/>
      <c r="AY1368" s="36"/>
      <c r="AZ1368" s="36"/>
      <c r="BA1368" s="36"/>
      <c r="BB1368" s="36"/>
      <c r="BC1368" s="36"/>
      <c r="BD1368" s="36"/>
      <c r="BE1368" s="36"/>
      <c r="BF1368" s="36"/>
      <c r="BG1368" s="36"/>
      <c r="BH1368" s="36"/>
      <c r="BI1368" s="36"/>
      <c r="BJ1368" s="36"/>
      <c r="BK1368" s="36"/>
      <c r="BL1368" s="36"/>
      <c r="BM1368" s="36"/>
      <c r="BN1368" s="36"/>
      <c r="BO1368" s="36"/>
      <c r="BP1368" s="36"/>
      <c r="BQ1368" s="36"/>
      <c r="BR1368" s="36"/>
      <c r="BS1368" s="36"/>
      <c r="BT1368" s="36"/>
      <c r="BU1368" s="36"/>
      <c r="BV1368" s="36"/>
      <c r="BW1368" s="36"/>
      <c r="BX1368" s="36"/>
      <c r="BY1368" s="36"/>
      <c r="BZ1368" s="36"/>
      <c r="CA1368" s="36"/>
      <c r="CB1368" s="36"/>
      <c r="CC1368" s="36"/>
      <c r="CD1368" s="36"/>
      <c r="CE1368" s="36"/>
      <c r="CF1368" s="36"/>
      <c r="CG1368" s="36"/>
      <c r="CH1368" s="36"/>
      <c r="CI1368" s="36"/>
      <c r="CJ1368" s="36"/>
      <c r="CK1368" s="36"/>
      <c r="CL1368" s="36"/>
      <c r="CM1368" s="36"/>
      <c r="CN1368" s="36"/>
      <c r="CO1368" s="36"/>
      <c r="CP1368" s="36"/>
      <c r="CQ1368" s="36"/>
      <c r="CR1368" s="36"/>
      <c r="CS1368" s="36"/>
      <c r="CT1368" s="36"/>
      <c r="CU1368" s="36"/>
      <c r="CV1368" s="36"/>
      <c r="CW1368" s="36"/>
      <c r="CX1368" s="36"/>
      <c r="CY1368" s="36"/>
      <c r="CZ1368" s="36"/>
      <c r="DA1368" s="36"/>
      <c r="DB1368" s="36"/>
      <c r="DC1368" s="36"/>
      <c r="DD1368" s="36"/>
      <c r="DE1368" s="36"/>
      <c r="DF1368" s="36"/>
      <c r="DG1368" s="36"/>
      <c r="DH1368" s="36"/>
      <c r="DI1368" s="36"/>
      <c r="DJ1368" s="36"/>
      <c r="DK1368" s="36"/>
      <c r="DL1368" s="36"/>
      <c r="DM1368" s="36"/>
    </row>
    <row r="1369" spans="2:117" x14ac:dyDescent="0.5">
      <c r="B1369" s="36"/>
      <c r="C1369" s="36"/>
      <c r="D1369" s="36"/>
      <c r="E1369" s="36"/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  <c r="AI1369" s="36"/>
      <c r="AJ1369" s="36"/>
      <c r="AK1369" s="36"/>
      <c r="AL1369" s="36"/>
      <c r="AM1369" s="36"/>
      <c r="AN1369" s="36"/>
      <c r="AO1369" s="36"/>
      <c r="AP1369" s="36"/>
      <c r="AQ1369" s="36"/>
      <c r="AR1369" s="36"/>
      <c r="AS1369" s="36"/>
      <c r="AT1369" s="36"/>
      <c r="AU1369" s="36"/>
      <c r="AV1369" s="36"/>
      <c r="AW1369" s="36"/>
      <c r="AX1369" s="36"/>
      <c r="AY1369" s="36"/>
      <c r="AZ1369" s="36"/>
      <c r="BA1369" s="36"/>
      <c r="BB1369" s="36"/>
      <c r="BC1369" s="36"/>
      <c r="BD1369" s="36"/>
      <c r="BE1369" s="36"/>
      <c r="BF1369" s="36"/>
      <c r="BG1369" s="36"/>
      <c r="BH1369" s="36"/>
      <c r="BI1369" s="36"/>
      <c r="BJ1369" s="36"/>
      <c r="BK1369" s="36"/>
      <c r="BL1369" s="36"/>
      <c r="BM1369" s="36"/>
      <c r="BN1369" s="36"/>
      <c r="BO1369" s="36"/>
      <c r="BP1369" s="36"/>
      <c r="BQ1369" s="36"/>
      <c r="BR1369" s="36"/>
      <c r="BS1369" s="36"/>
      <c r="BT1369" s="36"/>
      <c r="BU1369" s="36"/>
      <c r="BV1369" s="36"/>
      <c r="BW1369" s="36"/>
      <c r="BX1369" s="36"/>
      <c r="BY1369" s="36"/>
      <c r="BZ1369" s="36"/>
      <c r="CA1369" s="36"/>
      <c r="CB1369" s="36"/>
      <c r="CC1369" s="36"/>
      <c r="CD1369" s="36"/>
      <c r="CE1369" s="36"/>
      <c r="CF1369" s="36"/>
      <c r="CG1369" s="36"/>
      <c r="CH1369" s="36"/>
      <c r="CI1369" s="36"/>
      <c r="CJ1369" s="36"/>
      <c r="CK1369" s="36"/>
      <c r="CL1369" s="36"/>
      <c r="CM1369" s="36"/>
      <c r="CN1369" s="36"/>
      <c r="CO1369" s="36"/>
      <c r="CP1369" s="36"/>
      <c r="CQ1369" s="36"/>
      <c r="CR1369" s="36"/>
      <c r="CS1369" s="36"/>
      <c r="CT1369" s="36"/>
      <c r="CU1369" s="36"/>
      <c r="CV1369" s="36"/>
      <c r="CW1369" s="36"/>
      <c r="CX1369" s="36"/>
      <c r="CY1369" s="36"/>
      <c r="CZ1369" s="36"/>
      <c r="DA1369" s="36"/>
      <c r="DB1369" s="36"/>
      <c r="DC1369" s="36"/>
      <c r="DD1369" s="36"/>
      <c r="DE1369" s="36"/>
      <c r="DF1369" s="36"/>
      <c r="DG1369" s="36"/>
      <c r="DH1369" s="36"/>
      <c r="DI1369" s="36"/>
      <c r="DJ1369" s="36"/>
      <c r="DK1369" s="36"/>
      <c r="DL1369" s="36"/>
      <c r="DM1369" s="36"/>
    </row>
    <row r="1370" spans="2:117" x14ac:dyDescent="0.5">
      <c r="B1370" s="36"/>
      <c r="C1370" s="36"/>
      <c r="D1370" s="36"/>
      <c r="E1370" s="36"/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  <c r="AI1370" s="36"/>
      <c r="AJ1370" s="36"/>
      <c r="AK1370" s="36"/>
      <c r="AL1370" s="36"/>
      <c r="AM1370" s="36"/>
      <c r="AN1370" s="36"/>
      <c r="AO1370" s="36"/>
      <c r="AP1370" s="36"/>
      <c r="AQ1370" s="36"/>
      <c r="AR1370" s="36"/>
      <c r="AS1370" s="36"/>
      <c r="AT1370" s="36"/>
      <c r="AU1370" s="36"/>
      <c r="AV1370" s="36"/>
      <c r="AW1370" s="36"/>
      <c r="AX1370" s="36"/>
      <c r="AY1370" s="36"/>
      <c r="AZ1370" s="36"/>
      <c r="BA1370" s="36"/>
      <c r="BB1370" s="36"/>
      <c r="BC1370" s="36"/>
      <c r="BD1370" s="36"/>
      <c r="BE1370" s="36"/>
      <c r="BF1370" s="36"/>
      <c r="BG1370" s="36"/>
      <c r="BH1370" s="36"/>
      <c r="BI1370" s="36"/>
      <c r="BJ1370" s="36"/>
      <c r="BK1370" s="36"/>
      <c r="BL1370" s="36"/>
      <c r="BM1370" s="36"/>
      <c r="BN1370" s="36"/>
      <c r="BO1370" s="36"/>
      <c r="BP1370" s="36"/>
      <c r="BQ1370" s="36"/>
      <c r="BR1370" s="36"/>
      <c r="BS1370" s="36"/>
      <c r="BT1370" s="36"/>
      <c r="BU1370" s="36"/>
      <c r="BV1370" s="36"/>
      <c r="BW1370" s="36"/>
      <c r="BX1370" s="36"/>
      <c r="BY1370" s="36"/>
      <c r="BZ1370" s="36"/>
      <c r="CA1370" s="36"/>
      <c r="CB1370" s="36"/>
      <c r="CC1370" s="36"/>
      <c r="CD1370" s="36"/>
      <c r="CE1370" s="36"/>
      <c r="CF1370" s="36"/>
      <c r="CG1370" s="36"/>
      <c r="CH1370" s="36"/>
      <c r="CI1370" s="36"/>
      <c r="CJ1370" s="36"/>
      <c r="CK1370" s="36"/>
      <c r="CL1370" s="36"/>
      <c r="CM1370" s="36"/>
      <c r="CN1370" s="36"/>
      <c r="CO1370" s="36"/>
      <c r="CP1370" s="36"/>
      <c r="CQ1370" s="36"/>
      <c r="CR1370" s="36"/>
      <c r="CS1370" s="36"/>
      <c r="CT1370" s="36"/>
      <c r="CU1370" s="36"/>
      <c r="CV1370" s="36"/>
      <c r="CW1370" s="36"/>
      <c r="CX1370" s="36"/>
      <c r="CY1370" s="36"/>
      <c r="CZ1370" s="36"/>
      <c r="DA1370" s="36"/>
      <c r="DB1370" s="36"/>
      <c r="DC1370" s="36"/>
      <c r="DD1370" s="36"/>
      <c r="DE1370" s="36"/>
      <c r="DF1370" s="36"/>
      <c r="DG1370" s="36"/>
      <c r="DH1370" s="36"/>
      <c r="DI1370" s="36"/>
      <c r="DJ1370" s="36"/>
      <c r="DK1370" s="36"/>
      <c r="DL1370" s="36"/>
      <c r="DM1370" s="36"/>
    </row>
    <row r="1371" spans="2:117" x14ac:dyDescent="0.5">
      <c r="B1371" s="36"/>
      <c r="C1371" s="36"/>
      <c r="D1371" s="36"/>
      <c r="E1371" s="36"/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  <c r="AI1371" s="36"/>
      <c r="AJ1371" s="36"/>
      <c r="AK1371" s="36"/>
      <c r="AL1371" s="36"/>
      <c r="AM1371" s="36"/>
      <c r="AN1371" s="36"/>
      <c r="AO1371" s="36"/>
      <c r="AP1371" s="36"/>
      <c r="AQ1371" s="36"/>
      <c r="AR1371" s="36"/>
      <c r="AS1371" s="36"/>
      <c r="AT1371" s="36"/>
      <c r="AU1371" s="36"/>
      <c r="AV1371" s="36"/>
      <c r="AW1371" s="36"/>
      <c r="AX1371" s="36"/>
      <c r="AY1371" s="36"/>
      <c r="AZ1371" s="36"/>
      <c r="BA1371" s="36"/>
      <c r="BB1371" s="36"/>
      <c r="BC1371" s="36"/>
      <c r="BD1371" s="36"/>
      <c r="BE1371" s="36"/>
      <c r="BF1371" s="36"/>
      <c r="BG1371" s="36"/>
      <c r="BH1371" s="36"/>
      <c r="BI1371" s="36"/>
      <c r="BJ1371" s="36"/>
      <c r="BK1371" s="36"/>
      <c r="BL1371" s="36"/>
      <c r="BM1371" s="36"/>
      <c r="BN1371" s="36"/>
      <c r="BO1371" s="36"/>
      <c r="BP1371" s="36"/>
      <c r="BQ1371" s="36"/>
      <c r="BR1371" s="36"/>
      <c r="BS1371" s="36"/>
      <c r="BT1371" s="36"/>
      <c r="BU1371" s="36"/>
      <c r="BV1371" s="36"/>
      <c r="BW1371" s="36"/>
      <c r="BX1371" s="36"/>
      <c r="BY1371" s="36"/>
      <c r="BZ1371" s="36"/>
      <c r="CA1371" s="36"/>
      <c r="CB1371" s="36"/>
      <c r="CC1371" s="36"/>
      <c r="CD1371" s="36"/>
      <c r="CE1371" s="36"/>
      <c r="CF1371" s="36"/>
      <c r="CG1371" s="36"/>
      <c r="CH1371" s="36"/>
      <c r="CI1371" s="36"/>
      <c r="CJ1371" s="36"/>
      <c r="CK1371" s="36"/>
      <c r="CL1371" s="36"/>
      <c r="CM1371" s="36"/>
      <c r="CN1371" s="36"/>
      <c r="CO1371" s="36"/>
      <c r="CP1371" s="36"/>
      <c r="CQ1371" s="36"/>
      <c r="CR1371" s="36"/>
      <c r="CS1371" s="36"/>
      <c r="CT1371" s="36"/>
      <c r="CU1371" s="36"/>
      <c r="CV1371" s="36"/>
      <c r="CW1371" s="36"/>
      <c r="CX1371" s="36"/>
      <c r="CY1371" s="36"/>
      <c r="CZ1371" s="36"/>
      <c r="DA1371" s="36"/>
      <c r="DB1371" s="36"/>
      <c r="DC1371" s="36"/>
      <c r="DD1371" s="36"/>
      <c r="DE1371" s="36"/>
      <c r="DF1371" s="36"/>
      <c r="DG1371" s="36"/>
      <c r="DH1371" s="36"/>
      <c r="DI1371" s="36"/>
      <c r="DJ1371" s="36"/>
      <c r="DK1371" s="36"/>
      <c r="DL1371" s="36"/>
      <c r="DM1371" s="36"/>
    </row>
    <row r="1372" spans="2:117" x14ac:dyDescent="0.5">
      <c r="B1372" s="36"/>
      <c r="C1372" s="36"/>
      <c r="D1372" s="36"/>
      <c r="E1372" s="36"/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  <c r="AI1372" s="36"/>
      <c r="AJ1372" s="36"/>
      <c r="AK1372" s="36"/>
      <c r="AL1372" s="36"/>
      <c r="AM1372" s="36"/>
      <c r="AN1372" s="36"/>
      <c r="AO1372" s="36"/>
      <c r="AP1372" s="36"/>
      <c r="AQ1372" s="36"/>
      <c r="AR1372" s="36"/>
      <c r="AS1372" s="36"/>
      <c r="AT1372" s="36"/>
      <c r="AU1372" s="36"/>
      <c r="AV1372" s="36"/>
      <c r="AW1372" s="36"/>
      <c r="AX1372" s="36"/>
      <c r="AY1372" s="36"/>
      <c r="AZ1372" s="36"/>
      <c r="BA1372" s="36"/>
      <c r="BB1372" s="36"/>
      <c r="BC1372" s="36"/>
      <c r="BD1372" s="36"/>
      <c r="BE1372" s="36"/>
      <c r="BF1372" s="36"/>
      <c r="BG1372" s="36"/>
      <c r="BH1372" s="36"/>
      <c r="BI1372" s="36"/>
      <c r="BJ1372" s="36"/>
      <c r="BK1372" s="36"/>
      <c r="BL1372" s="36"/>
      <c r="BM1372" s="36"/>
      <c r="BN1372" s="36"/>
      <c r="BO1372" s="36"/>
      <c r="BP1372" s="36"/>
      <c r="BQ1372" s="36"/>
      <c r="BR1372" s="36"/>
      <c r="BS1372" s="36"/>
      <c r="BT1372" s="36"/>
      <c r="BU1372" s="36"/>
      <c r="BV1372" s="36"/>
      <c r="BW1372" s="36"/>
      <c r="BX1372" s="36"/>
      <c r="BY1372" s="36"/>
      <c r="BZ1372" s="36"/>
      <c r="CA1372" s="36"/>
      <c r="CB1372" s="36"/>
      <c r="CC1372" s="36"/>
      <c r="CD1372" s="36"/>
      <c r="CE1372" s="36"/>
      <c r="CF1372" s="36"/>
      <c r="CG1372" s="36"/>
      <c r="CH1372" s="36"/>
      <c r="CI1372" s="36"/>
      <c r="CJ1372" s="36"/>
      <c r="CK1372" s="36"/>
      <c r="CL1372" s="36"/>
      <c r="CM1372" s="36"/>
      <c r="CN1372" s="36"/>
      <c r="CO1372" s="36"/>
      <c r="CP1372" s="36"/>
      <c r="CQ1372" s="36"/>
      <c r="CR1372" s="36"/>
      <c r="CS1372" s="36"/>
      <c r="CT1372" s="36"/>
      <c r="CU1372" s="36"/>
      <c r="CV1372" s="36"/>
      <c r="CW1372" s="36"/>
      <c r="CX1372" s="36"/>
      <c r="CY1372" s="36"/>
      <c r="CZ1372" s="36"/>
      <c r="DA1372" s="36"/>
      <c r="DB1372" s="36"/>
      <c r="DC1372" s="36"/>
      <c r="DD1372" s="36"/>
      <c r="DE1372" s="36"/>
      <c r="DF1372" s="36"/>
      <c r="DG1372" s="36"/>
      <c r="DH1372" s="36"/>
      <c r="DI1372" s="36"/>
      <c r="DJ1372" s="36"/>
      <c r="DK1372" s="36"/>
      <c r="DL1372" s="36"/>
      <c r="DM1372" s="36"/>
    </row>
    <row r="1373" spans="2:117" x14ac:dyDescent="0.5">
      <c r="B1373" s="36"/>
      <c r="C1373" s="36"/>
      <c r="D1373" s="36"/>
      <c r="E1373" s="36"/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  <c r="AI1373" s="36"/>
      <c r="AJ1373" s="36"/>
      <c r="AK1373" s="36"/>
      <c r="AL1373" s="36"/>
      <c r="AM1373" s="36"/>
      <c r="AN1373" s="36"/>
      <c r="AO1373" s="36"/>
      <c r="AP1373" s="36"/>
      <c r="AQ1373" s="36"/>
      <c r="AR1373" s="36"/>
      <c r="AS1373" s="36"/>
      <c r="AT1373" s="36"/>
      <c r="AU1373" s="36"/>
      <c r="AV1373" s="36"/>
      <c r="AW1373" s="36"/>
      <c r="AX1373" s="36"/>
      <c r="AY1373" s="36"/>
      <c r="AZ1373" s="36"/>
      <c r="BA1373" s="36"/>
      <c r="BB1373" s="36"/>
      <c r="BC1373" s="36"/>
      <c r="BD1373" s="36"/>
      <c r="BE1373" s="36"/>
      <c r="BF1373" s="36"/>
      <c r="BG1373" s="36"/>
      <c r="BH1373" s="36"/>
      <c r="BI1373" s="36"/>
      <c r="BJ1373" s="36"/>
      <c r="BK1373" s="36"/>
      <c r="BL1373" s="36"/>
      <c r="BM1373" s="36"/>
      <c r="BN1373" s="36"/>
      <c r="BO1373" s="36"/>
      <c r="BP1373" s="36"/>
      <c r="BQ1373" s="36"/>
      <c r="BR1373" s="36"/>
      <c r="BS1373" s="36"/>
      <c r="BT1373" s="36"/>
      <c r="BU1373" s="36"/>
      <c r="BV1373" s="36"/>
      <c r="BW1373" s="36"/>
      <c r="BX1373" s="36"/>
      <c r="BY1373" s="36"/>
      <c r="BZ1373" s="36"/>
      <c r="CA1373" s="36"/>
      <c r="CB1373" s="36"/>
      <c r="CC1373" s="36"/>
      <c r="CD1373" s="36"/>
      <c r="CE1373" s="36"/>
      <c r="CF1373" s="36"/>
      <c r="CG1373" s="36"/>
      <c r="CH1373" s="36"/>
      <c r="CI1373" s="36"/>
      <c r="CJ1373" s="36"/>
      <c r="CK1373" s="36"/>
      <c r="CL1373" s="36"/>
      <c r="CM1373" s="36"/>
      <c r="CN1373" s="36"/>
      <c r="CO1373" s="36"/>
      <c r="CP1373" s="36"/>
      <c r="CQ1373" s="36"/>
      <c r="CR1373" s="36"/>
      <c r="CS1373" s="36"/>
      <c r="CT1373" s="36"/>
      <c r="CU1373" s="36"/>
      <c r="CV1373" s="36"/>
      <c r="CW1373" s="36"/>
      <c r="CX1373" s="36"/>
      <c r="CY1373" s="36"/>
      <c r="CZ1373" s="36"/>
      <c r="DA1373" s="36"/>
      <c r="DB1373" s="36"/>
      <c r="DC1373" s="36"/>
      <c r="DD1373" s="36"/>
      <c r="DE1373" s="36"/>
      <c r="DF1373" s="36"/>
      <c r="DG1373" s="36"/>
      <c r="DH1373" s="36"/>
      <c r="DI1373" s="36"/>
      <c r="DJ1373" s="36"/>
      <c r="DK1373" s="36"/>
      <c r="DL1373" s="36"/>
      <c r="DM1373" s="36"/>
    </row>
    <row r="1374" spans="2:117" x14ac:dyDescent="0.5">
      <c r="B1374" s="36"/>
      <c r="C1374" s="36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  <c r="AI1374" s="36"/>
      <c r="AJ1374" s="36"/>
      <c r="AK1374" s="36"/>
      <c r="AL1374" s="36"/>
      <c r="AM1374" s="36"/>
      <c r="AN1374" s="36"/>
      <c r="AO1374" s="36"/>
      <c r="AP1374" s="36"/>
      <c r="AQ1374" s="36"/>
      <c r="AR1374" s="36"/>
      <c r="AS1374" s="36"/>
      <c r="AT1374" s="36"/>
      <c r="AU1374" s="36"/>
      <c r="AV1374" s="36"/>
      <c r="AW1374" s="36"/>
      <c r="AX1374" s="36"/>
      <c r="AY1374" s="36"/>
      <c r="AZ1374" s="36"/>
      <c r="BA1374" s="36"/>
      <c r="BB1374" s="36"/>
      <c r="BC1374" s="36"/>
      <c r="BD1374" s="36"/>
      <c r="BE1374" s="36"/>
      <c r="BF1374" s="36"/>
      <c r="BG1374" s="36"/>
      <c r="BH1374" s="36"/>
      <c r="BI1374" s="36"/>
      <c r="BJ1374" s="36"/>
      <c r="BK1374" s="36"/>
      <c r="BL1374" s="36"/>
      <c r="BM1374" s="36"/>
      <c r="BN1374" s="36"/>
      <c r="BO1374" s="36"/>
      <c r="BP1374" s="36"/>
      <c r="BQ1374" s="36"/>
      <c r="BR1374" s="36"/>
      <c r="BS1374" s="36"/>
      <c r="BT1374" s="36"/>
      <c r="BU1374" s="36"/>
      <c r="BV1374" s="36"/>
      <c r="BW1374" s="36"/>
      <c r="BX1374" s="36"/>
      <c r="BY1374" s="36"/>
      <c r="BZ1374" s="36"/>
      <c r="CA1374" s="36"/>
      <c r="CB1374" s="36"/>
      <c r="CC1374" s="36"/>
      <c r="CD1374" s="36"/>
      <c r="CE1374" s="36"/>
      <c r="CF1374" s="36"/>
      <c r="CG1374" s="36"/>
      <c r="CH1374" s="36"/>
      <c r="CI1374" s="36"/>
      <c r="CJ1374" s="36"/>
      <c r="CK1374" s="36"/>
      <c r="CL1374" s="36"/>
      <c r="CM1374" s="36"/>
      <c r="CN1374" s="36"/>
      <c r="CO1374" s="36"/>
      <c r="CP1374" s="36"/>
      <c r="CQ1374" s="36"/>
      <c r="CR1374" s="36"/>
      <c r="CS1374" s="36"/>
      <c r="CT1374" s="36"/>
      <c r="CU1374" s="36"/>
      <c r="CV1374" s="36"/>
      <c r="CW1374" s="36"/>
      <c r="CX1374" s="36"/>
      <c r="CY1374" s="36"/>
      <c r="CZ1374" s="36"/>
      <c r="DA1374" s="36"/>
      <c r="DB1374" s="36"/>
      <c r="DC1374" s="36"/>
      <c r="DD1374" s="36"/>
      <c r="DE1374" s="36"/>
      <c r="DF1374" s="36"/>
      <c r="DG1374" s="36"/>
      <c r="DH1374" s="36"/>
      <c r="DI1374" s="36"/>
      <c r="DJ1374" s="36"/>
      <c r="DK1374" s="36"/>
      <c r="DL1374" s="36"/>
      <c r="DM1374" s="36"/>
    </row>
    <row r="1375" spans="2:117" x14ac:dyDescent="0.5">
      <c r="B1375" s="36"/>
      <c r="C1375" s="36"/>
      <c r="D1375" s="36"/>
      <c r="E1375" s="36"/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  <c r="AI1375" s="36"/>
      <c r="AJ1375" s="36"/>
      <c r="AK1375" s="36"/>
      <c r="AL1375" s="36"/>
      <c r="AM1375" s="36"/>
      <c r="AN1375" s="36"/>
      <c r="AO1375" s="36"/>
      <c r="AP1375" s="36"/>
      <c r="AQ1375" s="36"/>
      <c r="AR1375" s="36"/>
      <c r="AS1375" s="36"/>
      <c r="AT1375" s="36"/>
      <c r="AU1375" s="36"/>
      <c r="AV1375" s="36"/>
      <c r="AW1375" s="36"/>
      <c r="AX1375" s="36"/>
      <c r="AY1375" s="36"/>
      <c r="AZ1375" s="36"/>
      <c r="BA1375" s="36"/>
      <c r="BB1375" s="36"/>
      <c r="BC1375" s="36"/>
      <c r="BD1375" s="36"/>
      <c r="BE1375" s="36"/>
      <c r="BF1375" s="36"/>
      <c r="BG1375" s="36"/>
      <c r="BH1375" s="36"/>
      <c r="BI1375" s="36"/>
      <c r="BJ1375" s="36"/>
      <c r="BK1375" s="36"/>
      <c r="BL1375" s="36"/>
      <c r="BM1375" s="36"/>
      <c r="BN1375" s="36"/>
      <c r="BO1375" s="36"/>
      <c r="BP1375" s="36"/>
      <c r="BQ1375" s="36"/>
      <c r="BR1375" s="36"/>
      <c r="BS1375" s="36"/>
      <c r="BT1375" s="36"/>
      <c r="BU1375" s="36"/>
      <c r="BV1375" s="36"/>
      <c r="BW1375" s="36"/>
      <c r="BX1375" s="36"/>
      <c r="BY1375" s="36"/>
      <c r="BZ1375" s="36"/>
      <c r="CA1375" s="36"/>
      <c r="CB1375" s="36"/>
      <c r="CC1375" s="36"/>
      <c r="CD1375" s="36"/>
      <c r="CE1375" s="36"/>
      <c r="CF1375" s="36"/>
      <c r="CG1375" s="36"/>
      <c r="CH1375" s="36"/>
      <c r="CI1375" s="36"/>
      <c r="CJ1375" s="36"/>
      <c r="CK1375" s="36"/>
      <c r="CL1375" s="36"/>
      <c r="CM1375" s="36"/>
      <c r="CN1375" s="36"/>
      <c r="CO1375" s="36"/>
      <c r="CP1375" s="36"/>
      <c r="CQ1375" s="36"/>
      <c r="CR1375" s="36"/>
      <c r="CS1375" s="36"/>
      <c r="CT1375" s="36"/>
      <c r="CU1375" s="36"/>
      <c r="CV1375" s="36"/>
      <c r="CW1375" s="36"/>
      <c r="CX1375" s="36"/>
      <c r="CY1375" s="36"/>
      <c r="CZ1375" s="36"/>
      <c r="DA1375" s="36"/>
      <c r="DB1375" s="36"/>
      <c r="DC1375" s="36"/>
      <c r="DD1375" s="36"/>
      <c r="DE1375" s="36"/>
      <c r="DF1375" s="36"/>
      <c r="DG1375" s="36"/>
      <c r="DH1375" s="36"/>
      <c r="DI1375" s="36"/>
      <c r="DJ1375" s="36"/>
      <c r="DK1375" s="36"/>
      <c r="DL1375" s="36"/>
      <c r="DM1375" s="36"/>
    </row>
    <row r="1376" spans="2:117" x14ac:dyDescent="0.5">
      <c r="B1376" s="36"/>
      <c r="C1376" s="36"/>
      <c r="D1376" s="36"/>
      <c r="E1376" s="36"/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  <c r="AI1376" s="36"/>
      <c r="AJ1376" s="36"/>
      <c r="AK1376" s="36"/>
      <c r="AL1376" s="36"/>
      <c r="AM1376" s="36"/>
      <c r="AN1376" s="36"/>
      <c r="AO1376" s="36"/>
      <c r="AP1376" s="36"/>
      <c r="AQ1376" s="36"/>
      <c r="AR1376" s="36"/>
      <c r="AS1376" s="36"/>
      <c r="AT1376" s="36"/>
      <c r="AU1376" s="36"/>
      <c r="AV1376" s="36"/>
      <c r="AW1376" s="36"/>
      <c r="AX1376" s="36"/>
      <c r="AY1376" s="36"/>
      <c r="AZ1376" s="36"/>
      <c r="BA1376" s="36"/>
      <c r="BB1376" s="36"/>
      <c r="BC1376" s="36"/>
      <c r="BD1376" s="36"/>
      <c r="BE1376" s="36"/>
      <c r="BF1376" s="36"/>
      <c r="BG1376" s="36"/>
      <c r="BH1376" s="36"/>
      <c r="BI1376" s="36"/>
      <c r="BJ1376" s="36"/>
      <c r="BK1376" s="36"/>
      <c r="BL1376" s="36"/>
      <c r="BM1376" s="36"/>
      <c r="BN1376" s="36"/>
      <c r="BO1376" s="36"/>
      <c r="BP1376" s="36"/>
      <c r="BQ1376" s="36"/>
      <c r="BR1376" s="36"/>
      <c r="BS1376" s="36"/>
      <c r="BT1376" s="36"/>
      <c r="BU1376" s="36"/>
      <c r="BV1376" s="36"/>
      <c r="BW1376" s="36"/>
      <c r="BX1376" s="36"/>
      <c r="BY1376" s="36"/>
      <c r="BZ1376" s="36"/>
      <c r="CA1376" s="36"/>
      <c r="CB1376" s="36"/>
      <c r="CC1376" s="36"/>
      <c r="CD1376" s="36"/>
      <c r="CE1376" s="36"/>
      <c r="CF1376" s="36"/>
      <c r="CG1376" s="36"/>
      <c r="CH1376" s="36"/>
      <c r="CI1376" s="36"/>
      <c r="CJ1376" s="36"/>
      <c r="CK1376" s="36"/>
      <c r="CL1376" s="36"/>
      <c r="CM1376" s="36"/>
      <c r="CN1376" s="36"/>
      <c r="CO1376" s="36"/>
      <c r="CP1376" s="36"/>
      <c r="CQ1376" s="36"/>
      <c r="CR1376" s="36"/>
      <c r="CS1376" s="36"/>
      <c r="CT1376" s="36"/>
      <c r="CU1376" s="36"/>
      <c r="CV1376" s="36"/>
      <c r="CW1376" s="36"/>
      <c r="CX1376" s="36"/>
      <c r="CY1376" s="36"/>
      <c r="CZ1376" s="36"/>
      <c r="DA1376" s="36"/>
      <c r="DB1376" s="36"/>
      <c r="DC1376" s="36"/>
      <c r="DD1376" s="36"/>
      <c r="DE1376" s="36"/>
      <c r="DF1376" s="36"/>
      <c r="DG1376" s="36"/>
      <c r="DH1376" s="36"/>
      <c r="DI1376" s="36"/>
      <c r="DJ1376" s="36"/>
      <c r="DK1376" s="36"/>
      <c r="DL1376" s="36"/>
      <c r="DM1376" s="36"/>
    </row>
    <row r="1377" spans="2:117" x14ac:dyDescent="0.5">
      <c r="B1377" s="36"/>
      <c r="C1377" s="36"/>
      <c r="D1377" s="36"/>
      <c r="E1377" s="36"/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  <c r="AI1377" s="36"/>
      <c r="AJ1377" s="36"/>
      <c r="AK1377" s="36"/>
      <c r="AL1377" s="36"/>
      <c r="AM1377" s="36"/>
      <c r="AN1377" s="36"/>
      <c r="AO1377" s="36"/>
      <c r="AP1377" s="36"/>
      <c r="AQ1377" s="36"/>
      <c r="AR1377" s="36"/>
      <c r="AS1377" s="36"/>
      <c r="AT1377" s="36"/>
      <c r="AU1377" s="36"/>
      <c r="AV1377" s="36"/>
      <c r="AW1377" s="36"/>
      <c r="AX1377" s="36"/>
      <c r="AY1377" s="36"/>
      <c r="AZ1377" s="36"/>
      <c r="BA1377" s="36"/>
      <c r="BB1377" s="36"/>
      <c r="BC1377" s="36"/>
      <c r="BD1377" s="36"/>
      <c r="BE1377" s="36"/>
      <c r="BF1377" s="36"/>
      <c r="BG1377" s="36"/>
      <c r="BH1377" s="36"/>
      <c r="BI1377" s="36"/>
      <c r="BJ1377" s="36"/>
      <c r="BK1377" s="36"/>
      <c r="BL1377" s="36"/>
      <c r="BM1377" s="36"/>
      <c r="BN1377" s="36"/>
      <c r="BO1377" s="36"/>
      <c r="BP1377" s="36"/>
      <c r="BQ1377" s="36"/>
      <c r="BR1377" s="36"/>
      <c r="BS1377" s="36"/>
      <c r="BT1377" s="36"/>
      <c r="BU1377" s="36"/>
      <c r="BV1377" s="36"/>
      <c r="BW1377" s="36"/>
      <c r="BX1377" s="36"/>
      <c r="BY1377" s="36"/>
      <c r="BZ1377" s="36"/>
      <c r="CA1377" s="36"/>
      <c r="CB1377" s="36"/>
      <c r="CC1377" s="36"/>
      <c r="CD1377" s="36"/>
      <c r="CE1377" s="36"/>
      <c r="CF1377" s="36"/>
      <c r="CG1377" s="36"/>
      <c r="CH1377" s="36"/>
      <c r="CI1377" s="36"/>
      <c r="CJ1377" s="36"/>
      <c r="CK1377" s="36"/>
      <c r="CL1377" s="36"/>
      <c r="CM1377" s="36"/>
      <c r="CN1377" s="36"/>
      <c r="CO1377" s="36"/>
      <c r="CP1377" s="36"/>
      <c r="CQ1377" s="36"/>
      <c r="CR1377" s="36"/>
      <c r="CS1377" s="36"/>
      <c r="CT1377" s="36"/>
      <c r="CU1377" s="36"/>
      <c r="CV1377" s="36"/>
      <c r="CW1377" s="36"/>
      <c r="CX1377" s="36"/>
      <c r="CY1377" s="36"/>
      <c r="CZ1377" s="36"/>
      <c r="DA1377" s="36"/>
      <c r="DB1377" s="36"/>
      <c r="DC1377" s="36"/>
      <c r="DD1377" s="36"/>
      <c r="DE1377" s="36"/>
      <c r="DF1377" s="36"/>
      <c r="DG1377" s="36"/>
      <c r="DH1377" s="36"/>
      <c r="DI1377" s="36"/>
      <c r="DJ1377" s="36"/>
      <c r="DK1377" s="36"/>
      <c r="DL1377" s="36"/>
      <c r="DM1377" s="36"/>
    </row>
    <row r="1378" spans="2:117" x14ac:dyDescent="0.5">
      <c r="B1378" s="36"/>
      <c r="C1378" s="36"/>
      <c r="D1378" s="36"/>
      <c r="E1378" s="36"/>
      <c r="F1378" s="36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  <c r="AI1378" s="36"/>
      <c r="AJ1378" s="36"/>
      <c r="AK1378" s="36"/>
      <c r="AL1378" s="36"/>
      <c r="AM1378" s="36"/>
      <c r="AN1378" s="36"/>
      <c r="AO1378" s="36"/>
      <c r="AP1378" s="36"/>
      <c r="AQ1378" s="36"/>
      <c r="AR1378" s="36"/>
      <c r="AS1378" s="36"/>
      <c r="AT1378" s="36"/>
      <c r="AU1378" s="36"/>
      <c r="AV1378" s="36"/>
      <c r="AW1378" s="36"/>
      <c r="AX1378" s="36"/>
      <c r="AY1378" s="36"/>
      <c r="AZ1378" s="36"/>
      <c r="BA1378" s="36"/>
      <c r="BB1378" s="36"/>
      <c r="BC1378" s="36"/>
      <c r="BD1378" s="36"/>
      <c r="BE1378" s="36"/>
      <c r="BF1378" s="36"/>
      <c r="BG1378" s="36"/>
      <c r="BH1378" s="36"/>
      <c r="BI1378" s="36"/>
      <c r="BJ1378" s="36"/>
      <c r="BK1378" s="36"/>
      <c r="BL1378" s="36"/>
      <c r="BM1378" s="36"/>
      <c r="BN1378" s="36"/>
      <c r="BO1378" s="36"/>
      <c r="BP1378" s="36"/>
      <c r="BQ1378" s="36"/>
      <c r="BR1378" s="36"/>
      <c r="BS1378" s="36"/>
      <c r="BT1378" s="36"/>
      <c r="BU1378" s="36"/>
      <c r="BV1378" s="36"/>
      <c r="BW1378" s="36"/>
      <c r="BX1378" s="36"/>
      <c r="BY1378" s="36"/>
      <c r="BZ1378" s="36"/>
      <c r="CA1378" s="36"/>
      <c r="CB1378" s="36"/>
      <c r="CC1378" s="36"/>
      <c r="CD1378" s="36"/>
      <c r="CE1378" s="36"/>
      <c r="CF1378" s="36"/>
      <c r="CG1378" s="36"/>
      <c r="CH1378" s="36"/>
      <c r="CI1378" s="36"/>
      <c r="CJ1378" s="36"/>
      <c r="CK1378" s="36"/>
      <c r="CL1378" s="36"/>
      <c r="CM1378" s="36"/>
      <c r="CN1378" s="36"/>
      <c r="CO1378" s="36"/>
      <c r="CP1378" s="36"/>
      <c r="CQ1378" s="36"/>
      <c r="CR1378" s="36"/>
      <c r="CS1378" s="36"/>
      <c r="CT1378" s="36"/>
      <c r="CU1378" s="36"/>
      <c r="CV1378" s="36"/>
      <c r="CW1378" s="36"/>
      <c r="CX1378" s="36"/>
      <c r="CY1378" s="36"/>
      <c r="CZ1378" s="36"/>
      <c r="DA1378" s="36"/>
      <c r="DB1378" s="36"/>
      <c r="DC1378" s="36"/>
      <c r="DD1378" s="36"/>
      <c r="DE1378" s="36"/>
      <c r="DF1378" s="36"/>
      <c r="DG1378" s="36"/>
      <c r="DH1378" s="36"/>
      <c r="DI1378" s="36"/>
      <c r="DJ1378" s="36"/>
      <c r="DK1378" s="36"/>
      <c r="DL1378" s="36"/>
      <c r="DM1378" s="36"/>
    </row>
    <row r="1379" spans="2:117" x14ac:dyDescent="0.5">
      <c r="B1379" s="36"/>
      <c r="C1379" s="36"/>
      <c r="D1379" s="36"/>
      <c r="E1379" s="36"/>
      <c r="F1379" s="36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  <c r="AI1379" s="36"/>
      <c r="AJ1379" s="36"/>
      <c r="AK1379" s="36"/>
      <c r="AL1379" s="36"/>
      <c r="AM1379" s="36"/>
      <c r="AN1379" s="36"/>
      <c r="AO1379" s="36"/>
      <c r="AP1379" s="36"/>
      <c r="AQ1379" s="36"/>
      <c r="AR1379" s="36"/>
      <c r="AS1379" s="36"/>
      <c r="AT1379" s="36"/>
      <c r="AU1379" s="36"/>
      <c r="AV1379" s="36"/>
      <c r="AW1379" s="36"/>
      <c r="AX1379" s="36"/>
      <c r="AY1379" s="36"/>
      <c r="AZ1379" s="36"/>
      <c r="BA1379" s="36"/>
      <c r="BB1379" s="36"/>
      <c r="BC1379" s="36"/>
      <c r="BD1379" s="36"/>
      <c r="BE1379" s="36"/>
      <c r="BF1379" s="36"/>
      <c r="BG1379" s="36"/>
      <c r="BH1379" s="36"/>
      <c r="BI1379" s="36"/>
      <c r="BJ1379" s="36"/>
      <c r="BK1379" s="36"/>
      <c r="BL1379" s="36"/>
      <c r="BM1379" s="36"/>
      <c r="BN1379" s="36"/>
      <c r="BO1379" s="36"/>
      <c r="BP1379" s="36"/>
      <c r="BQ1379" s="36"/>
      <c r="BR1379" s="36"/>
      <c r="BS1379" s="36"/>
      <c r="BT1379" s="36"/>
      <c r="BU1379" s="36"/>
      <c r="BV1379" s="36"/>
      <c r="BW1379" s="36"/>
      <c r="BX1379" s="36"/>
      <c r="BY1379" s="36"/>
      <c r="BZ1379" s="36"/>
      <c r="CA1379" s="36"/>
      <c r="CB1379" s="36"/>
      <c r="CC1379" s="36"/>
      <c r="CD1379" s="36"/>
      <c r="CE1379" s="36"/>
      <c r="CF1379" s="36"/>
      <c r="CG1379" s="36"/>
      <c r="CH1379" s="36"/>
      <c r="CI1379" s="36"/>
      <c r="CJ1379" s="36"/>
      <c r="CK1379" s="36"/>
      <c r="CL1379" s="36"/>
      <c r="CM1379" s="36"/>
      <c r="CN1379" s="36"/>
      <c r="CO1379" s="36"/>
      <c r="CP1379" s="36"/>
      <c r="CQ1379" s="36"/>
      <c r="CR1379" s="36"/>
      <c r="CS1379" s="36"/>
      <c r="CT1379" s="36"/>
      <c r="CU1379" s="36"/>
      <c r="CV1379" s="36"/>
      <c r="CW1379" s="36"/>
      <c r="CX1379" s="36"/>
      <c r="CY1379" s="36"/>
      <c r="CZ1379" s="36"/>
      <c r="DA1379" s="36"/>
      <c r="DB1379" s="36"/>
      <c r="DC1379" s="36"/>
      <c r="DD1379" s="36"/>
      <c r="DE1379" s="36"/>
      <c r="DF1379" s="36"/>
      <c r="DG1379" s="36"/>
      <c r="DH1379" s="36"/>
      <c r="DI1379" s="36"/>
      <c r="DJ1379" s="36"/>
      <c r="DK1379" s="36"/>
      <c r="DL1379" s="36"/>
      <c r="DM1379" s="36"/>
    </row>
    <row r="1380" spans="2:117" x14ac:dyDescent="0.5">
      <c r="B1380" s="36"/>
      <c r="C1380" s="36"/>
      <c r="D1380" s="36"/>
      <c r="E1380" s="36"/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  <c r="AI1380" s="36"/>
      <c r="AJ1380" s="36"/>
      <c r="AK1380" s="36"/>
      <c r="AL1380" s="36"/>
      <c r="AM1380" s="36"/>
      <c r="AN1380" s="36"/>
      <c r="AO1380" s="36"/>
      <c r="AP1380" s="36"/>
      <c r="AQ1380" s="36"/>
      <c r="AR1380" s="36"/>
      <c r="AS1380" s="36"/>
      <c r="AT1380" s="36"/>
      <c r="AU1380" s="36"/>
      <c r="AV1380" s="36"/>
      <c r="AW1380" s="36"/>
      <c r="AX1380" s="36"/>
      <c r="AY1380" s="36"/>
      <c r="AZ1380" s="36"/>
      <c r="BA1380" s="36"/>
      <c r="BB1380" s="36"/>
      <c r="BC1380" s="36"/>
      <c r="BD1380" s="36"/>
      <c r="BE1380" s="36"/>
      <c r="BF1380" s="36"/>
      <c r="BG1380" s="36"/>
      <c r="BH1380" s="36"/>
      <c r="BI1380" s="36"/>
      <c r="BJ1380" s="36"/>
      <c r="BK1380" s="36"/>
      <c r="BL1380" s="36"/>
      <c r="BM1380" s="36"/>
      <c r="BN1380" s="36"/>
      <c r="BO1380" s="36"/>
      <c r="BP1380" s="36"/>
      <c r="BQ1380" s="36"/>
      <c r="BR1380" s="36"/>
      <c r="BS1380" s="36"/>
      <c r="BT1380" s="36"/>
      <c r="BU1380" s="36"/>
      <c r="BV1380" s="36"/>
      <c r="BW1380" s="36"/>
      <c r="BX1380" s="36"/>
      <c r="BY1380" s="36"/>
      <c r="BZ1380" s="36"/>
      <c r="CA1380" s="36"/>
      <c r="CB1380" s="36"/>
      <c r="CC1380" s="36"/>
      <c r="CD1380" s="36"/>
      <c r="CE1380" s="36"/>
      <c r="CF1380" s="36"/>
      <c r="CG1380" s="36"/>
      <c r="CH1380" s="36"/>
      <c r="CI1380" s="36"/>
      <c r="CJ1380" s="36"/>
      <c r="CK1380" s="36"/>
      <c r="CL1380" s="36"/>
      <c r="CM1380" s="36"/>
      <c r="CN1380" s="36"/>
      <c r="CO1380" s="36"/>
      <c r="CP1380" s="36"/>
      <c r="CQ1380" s="36"/>
      <c r="CR1380" s="36"/>
      <c r="CS1380" s="36"/>
      <c r="CT1380" s="36"/>
      <c r="CU1380" s="36"/>
      <c r="CV1380" s="36"/>
      <c r="CW1380" s="36"/>
      <c r="CX1380" s="36"/>
      <c r="CY1380" s="36"/>
      <c r="CZ1380" s="36"/>
      <c r="DA1380" s="36"/>
      <c r="DB1380" s="36"/>
      <c r="DC1380" s="36"/>
      <c r="DD1380" s="36"/>
      <c r="DE1380" s="36"/>
      <c r="DF1380" s="36"/>
      <c r="DG1380" s="36"/>
      <c r="DH1380" s="36"/>
      <c r="DI1380" s="36"/>
      <c r="DJ1380" s="36"/>
      <c r="DK1380" s="36"/>
      <c r="DL1380" s="36"/>
      <c r="DM1380" s="36"/>
    </row>
    <row r="1381" spans="2:117" x14ac:dyDescent="0.5">
      <c r="B1381" s="36"/>
      <c r="C1381" s="36"/>
      <c r="D1381" s="36"/>
      <c r="E1381" s="36"/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  <c r="AI1381" s="36"/>
      <c r="AJ1381" s="36"/>
      <c r="AK1381" s="36"/>
      <c r="AL1381" s="36"/>
      <c r="AM1381" s="36"/>
      <c r="AN1381" s="36"/>
      <c r="AO1381" s="36"/>
      <c r="AP1381" s="36"/>
      <c r="AQ1381" s="36"/>
      <c r="AR1381" s="36"/>
      <c r="AS1381" s="36"/>
      <c r="AT1381" s="36"/>
      <c r="AU1381" s="36"/>
      <c r="AV1381" s="36"/>
      <c r="AW1381" s="36"/>
      <c r="AX1381" s="36"/>
      <c r="AY1381" s="36"/>
      <c r="AZ1381" s="36"/>
      <c r="BA1381" s="36"/>
      <c r="BB1381" s="36"/>
      <c r="BC1381" s="36"/>
      <c r="BD1381" s="36"/>
      <c r="BE1381" s="36"/>
      <c r="BF1381" s="36"/>
      <c r="BG1381" s="36"/>
      <c r="BH1381" s="36"/>
      <c r="BI1381" s="36"/>
      <c r="BJ1381" s="36"/>
      <c r="BK1381" s="36"/>
      <c r="BL1381" s="36"/>
      <c r="BM1381" s="36"/>
      <c r="BN1381" s="36"/>
      <c r="BO1381" s="36"/>
      <c r="BP1381" s="36"/>
      <c r="BQ1381" s="36"/>
      <c r="BR1381" s="36"/>
      <c r="BS1381" s="36"/>
      <c r="BT1381" s="36"/>
      <c r="BU1381" s="36"/>
      <c r="BV1381" s="36"/>
      <c r="BW1381" s="36"/>
      <c r="BX1381" s="36"/>
      <c r="BY1381" s="36"/>
      <c r="BZ1381" s="36"/>
      <c r="CA1381" s="36"/>
      <c r="CB1381" s="36"/>
      <c r="CC1381" s="36"/>
      <c r="CD1381" s="36"/>
      <c r="CE1381" s="36"/>
      <c r="CF1381" s="36"/>
      <c r="CG1381" s="36"/>
      <c r="CH1381" s="36"/>
      <c r="CI1381" s="36"/>
      <c r="CJ1381" s="36"/>
      <c r="CK1381" s="36"/>
      <c r="CL1381" s="36"/>
      <c r="CM1381" s="36"/>
      <c r="CN1381" s="36"/>
      <c r="CO1381" s="36"/>
      <c r="CP1381" s="36"/>
      <c r="CQ1381" s="36"/>
      <c r="CR1381" s="36"/>
      <c r="CS1381" s="36"/>
      <c r="CT1381" s="36"/>
      <c r="CU1381" s="36"/>
      <c r="CV1381" s="36"/>
      <c r="CW1381" s="36"/>
      <c r="CX1381" s="36"/>
      <c r="CY1381" s="36"/>
      <c r="CZ1381" s="36"/>
      <c r="DA1381" s="36"/>
      <c r="DB1381" s="36"/>
      <c r="DC1381" s="36"/>
      <c r="DD1381" s="36"/>
      <c r="DE1381" s="36"/>
      <c r="DF1381" s="36"/>
      <c r="DG1381" s="36"/>
      <c r="DH1381" s="36"/>
      <c r="DI1381" s="36"/>
      <c r="DJ1381" s="36"/>
      <c r="DK1381" s="36"/>
      <c r="DL1381" s="36"/>
      <c r="DM1381" s="36"/>
    </row>
    <row r="1382" spans="2:117" x14ac:dyDescent="0.5">
      <c r="B1382" s="36"/>
      <c r="C1382" s="36"/>
      <c r="D1382" s="36"/>
      <c r="E1382" s="36"/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  <c r="AI1382" s="36"/>
      <c r="AJ1382" s="36"/>
      <c r="AK1382" s="36"/>
      <c r="AL1382" s="36"/>
      <c r="AM1382" s="36"/>
      <c r="AN1382" s="36"/>
      <c r="AO1382" s="36"/>
      <c r="AP1382" s="36"/>
      <c r="AQ1382" s="36"/>
      <c r="AR1382" s="36"/>
      <c r="AS1382" s="36"/>
      <c r="AT1382" s="36"/>
      <c r="AU1382" s="36"/>
      <c r="AV1382" s="36"/>
      <c r="AW1382" s="36"/>
      <c r="AX1382" s="36"/>
      <c r="AY1382" s="36"/>
      <c r="AZ1382" s="36"/>
      <c r="BA1382" s="36"/>
      <c r="BB1382" s="36"/>
      <c r="BC1382" s="36"/>
      <c r="BD1382" s="36"/>
      <c r="BE1382" s="36"/>
      <c r="BF1382" s="36"/>
      <c r="BG1382" s="36"/>
      <c r="BH1382" s="36"/>
      <c r="BI1382" s="36"/>
      <c r="BJ1382" s="36"/>
      <c r="BK1382" s="36"/>
      <c r="BL1382" s="36"/>
      <c r="BM1382" s="36"/>
      <c r="BN1382" s="36"/>
      <c r="BO1382" s="36"/>
      <c r="BP1382" s="36"/>
      <c r="BQ1382" s="36"/>
      <c r="BR1382" s="36"/>
      <c r="BS1382" s="36"/>
      <c r="BT1382" s="36"/>
      <c r="BU1382" s="36"/>
      <c r="BV1382" s="36"/>
      <c r="BW1382" s="36"/>
      <c r="BX1382" s="36"/>
      <c r="BY1382" s="36"/>
      <c r="BZ1382" s="36"/>
      <c r="CA1382" s="36"/>
      <c r="CB1382" s="36"/>
      <c r="CC1382" s="36"/>
      <c r="CD1382" s="36"/>
      <c r="CE1382" s="36"/>
      <c r="CF1382" s="36"/>
      <c r="CG1382" s="36"/>
      <c r="CH1382" s="36"/>
      <c r="CI1382" s="36"/>
      <c r="CJ1382" s="36"/>
      <c r="CK1382" s="36"/>
      <c r="CL1382" s="36"/>
      <c r="CM1382" s="36"/>
      <c r="CN1382" s="36"/>
      <c r="CO1382" s="36"/>
      <c r="CP1382" s="36"/>
      <c r="CQ1382" s="36"/>
      <c r="CR1382" s="36"/>
      <c r="CS1382" s="36"/>
      <c r="CT1382" s="36"/>
      <c r="CU1382" s="36"/>
      <c r="CV1382" s="36"/>
      <c r="CW1382" s="36"/>
      <c r="CX1382" s="36"/>
      <c r="CY1382" s="36"/>
      <c r="CZ1382" s="36"/>
      <c r="DA1382" s="36"/>
      <c r="DB1382" s="36"/>
      <c r="DC1382" s="36"/>
      <c r="DD1382" s="36"/>
      <c r="DE1382" s="36"/>
      <c r="DF1382" s="36"/>
      <c r="DG1382" s="36"/>
      <c r="DH1382" s="36"/>
      <c r="DI1382" s="36"/>
      <c r="DJ1382" s="36"/>
      <c r="DK1382" s="36"/>
      <c r="DL1382" s="36"/>
      <c r="DM1382" s="36"/>
    </row>
    <row r="1383" spans="2:117" x14ac:dyDescent="0.5">
      <c r="B1383" s="36"/>
      <c r="C1383" s="36"/>
      <c r="D1383" s="36"/>
      <c r="E1383" s="36"/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  <c r="AI1383" s="36"/>
      <c r="AJ1383" s="36"/>
      <c r="AK1383" s="36"/>
      <c r="AL1383" s="36"/>
      <c r="AM1383" s="36"/>
      <c r="AN1383" s="36"/>
      <c r="AO1383" s="36"/>
      <c r="AP1383" s="36"/>
      <c r="AQ1383" s="36"/>
      <c r="AR1383" s="36"/>
      <c r="AS1383" s="36"/>
      <c r="AT1383" s="36"/>
      <c r="AU1383" s="36"/>
      <c r="AV1383" s="36"/>
      <c r="AW1383" s="36"/>
      <c r="AX1383" s="36"/>
      <c r="AY1383" s="36"/>
      <c r="AZ1383" s="36"/>
      <c r="BA1383" s="36"/>
      <c r="BB1383" s="36"/>
      <c r="BC1383" s="36"/>
      <c r="BD1383" s="36"/>
      <c r="BE1383" s="36"/>
      <c r="BF1383" s="36"/>
      <c r="BG1383" s="36"/>
      <c r="BH1383" s="36"/>
      <c r="BI1383" s="36"/>
      <c r="BJ1383" s="36"/>
      <c r="BK1383" s="36"/>
      <c r="BL1383" s="36"/>
      <c r="BM1383" s="36"/>
      <c r="BN1383" s="36"/>
      <c r="BO1383" s="36"/>
      <c r="BP1383" s="36"/>
      <c r="BQ1383" s="36"/>
      <c r="BR1383" s="36"/>
      <c r="BS1383" s="36"/>
      <c r="BT1383" s="36"/>
      <c r="BU1383" s="36"/>
      <c r="BV1383" s="36"/>
      <c r="BW1383" s="36"/>
      <c r="BX1383" s="36"/>
      <c r="BY1383" s="36"/>
      <c r="BZ1383" s="36"/>
      <c r="CA1383" s="36"/>
      <c r="CB1383" s="36"/>
      <c r="CC1383" s="36"/>
      <c r="CD1383" s="36"/>
      <c r="CE1383" s="36"/>
      <c r="CF1383" s="36"/>
      <c r="CG1383" s="36"/>
      <c r="CH1383" s="36"/>
      <c r="CI1383" s="36"/>
      <c r="CJ1383" s="36"/>
      <c r="CK1383" s="36"/>
      <c r="CL1383" s="36"/>
      <c r="CM1383" s="36"/>
      <c r="CN1383" s="36"/>
      <c r="CO1383" s="36"/>
      <c r="CP1383" s="36"/>
      <c r="CQ1383" s="36"/>
      <c r="CR1383" s="36"/>
      <c r="CS1383" s="36"/>
      <c r="CT1383" s="36"/>
      <c r="CU1383" s="36"/>
      <c r="CV1383" s="36"/>
      <c r="CW1383" s="36"/>
      <c r="CX1383" s="36"/>
      <c r="CY1383" s="36"/>
      <c r="CZ1383" s="36"/>
      <c r="DA1383" s="36"/>
      <c r="DB1383" s="36"/>
      <c r="DC1383" s="36"/>
      <c r="DD1383" s="36"/>
      <c r="DE1383" s="36"/>
      <c r="DF1383" s="36"/>
      <c r="DG1383" s="36"/>
      <c r="DH1383" s="36"/>
      <c r="DI1383" s="36"/>
      <c r="DJ1383" s="36"/>
      <c r="DK1383" s="36"/>
      <c r="DL1383" s="36"/>
      <c r="DM1383" s="36"/>
    </row>
    <row r="1384" spans="2:117" x14ac:dyDescent="0.5">
      <c r="B1384" s="36"/>
      <c r="C1384" s="36"/>
      <c r="D1384" s="36"/>
      <c r="E1384" s="36"/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  <c r="AI1384" s="36"/>
      <c r="AJ1384" s="36"/>
      <c r="AK1384" s="36"/>
      <c r="AL1384" s="36"/>
      <c r="AM1384" s="36"/>
      <c r="AN1384" s="36"/>
      <c r="AO1384" s="36"/>
      <c r="AP1384" s="36"/>
      <c r="AQ1384" s="36"/>
      <c r="AR1384" s="36"/>
      <c r="AS1384" s="36"/>
      <c r="AT1384" s="36"/>
      <c r="AU1384" s="36"/>
      <c r="AV1384" s="36"/>
      <c r="AW1384" s="36"/>
      <c r="AX1384" s="36"/>
      <c r="AY1384" s="36"/>
      <c r="AZ1384" s="36"/>
      <c r="BA1384" s="36"/>
      <c r="BB1384" s="36"/>
      <c r="BC1384" s="36"/>
      <c r="BD1384" s="36"/>
      <c r="BE1384" s="36"/>
      <c r="BF1384" s="36"/>
      <c r="BG1384" s="36"/>
      <c r="BH1384" s="36"/>
      <c r="BI1384" s="36"/>
      <c r="BJ1384" s="36"/>
      <c r="BK1384" s="36"/>
      <c r="BL1384" s="36"/>
      <c r="BM1384" s="36"/>
      <c r="BN1384" s="36"/>
      <c r="BO1384" s="36"/>
      <c r="BP1384" s="36"/>
      <c r="BQ1384" s="36"/>
      <c r="BR1384" s="36"/>
      <c r="BS1384" s="36"/>
      <c r="BT1384" s="36"/>
      <c r="BU1384" s="36"/>
      <c r="BV1384" s="36"/>
      <c r="BW1384" s="36"/>
      <c r="BX1384" s="36"/>
      <c r="BY1384" s="36"/>
      <c r="BZ1384" s="36"/>
      <c r="CA1384" s="36"/>
      <c r="CB1384" s="36"/>
      <c r="CC1384" s="36"/>
      <c r="CD1384" s="36"/>
      <c r="CE1384" s="36"/>
      <c r="CF1384" s="36"/>
      <c r="CG1384" s="36"/>
      <c r="CH1384" s="36"/>
      <c r="CI1384" s="36"/>
      <c r="CJ1384" s="36"/>
      <c r="CK1384" s="36"/>
      <c r="CL1384" s="36"/>
      <c r="CM1384" s="36"/>
      <c r="CN1384" s="36"/>
      <c r="CO1384" s="36"/>
      <c r="CP1384" s="36"/>
      <c r="CQ1384" s="36"/>
      <c r="CR1384" s="36"/>
      <c r="CS1384" s="36"/>
      <c r="CT1384" s="36"/>
      <c r="CU1384" s="36"/>
      <c r="CV1384" s="36"/>
      <c r="CW1384" s="36"/>
      <c r="CX1384" s="36"/>
      <c r="CY1384" s="36"/>
      <c r="CZ1384" s="36"/>
      <c r="DA1384" s="36"/>
      <c r="DB1384" s="36"/>
      <c r="DC1384" s="36"/>
      <c r="DD1384" s="36"/>
      <c r="DE1384" s="36"/>
      <c r="DF1384" s="36"/>
      <c r="DG1384" s="36"/>
      <c r="DH1384" s="36"/>
      <c r="DI1384" s="36"/>
      <c r="DJ1384" s="36"/>
      <c r="DK1384" s="36"/>
      <c r="DL1384" s="36"/>
      <c r="DM1384" s="36"/>
    </row>
    <row r="1385" spans="2:117" x14ac:dyDescent="0.5">
      <c r="B1385" s="36"/>
      <c r="C1385" s="36"/>
      <c r="D1385" s="36"/>
      <c r="E1385" s="36"/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  <c r="AI1385" s="36"/>
      <c r="AJ1385" s="36"/>
      <c r="AK1385" s="36"/>
      <c r="AL1385" s="36"/>
      <c r="AM1385" s="36"/>
      <c r="AN1385" s="36"/>
      <c r="AO1385" s="36"/>
      <c r="AP1385" s="36"/>
      <c r="AQ1385" s="36"/>
      <c r="AR1385" s="36"/>
      <c r="AS1385" s="36"/>
      <c r="AT1385" s="36"/>
      <c r="AU1385" s="36"/>
      <c r="AV1385" s="36"/>
      <c r="AW1385" s="36"/>
      <c r="AX1385" s="36"/>
      <c r="AY1385" s="36"/>
      <c r="AZ1385" s="36"/>
      <c r="BA1385" s="36"/>
      <c r="BB1385" s="36"/>
      <c r="BC1385" s="36"/>
      <c r="BD1385" s="36"/>
      <c r="BE1385" s="36"/>
      <c r="BF1385" s="36"/>
      <c r="BG1385" s="36"/>
      <c r="BH1385" s="36"/>
      <c r="BI1385" s="36"/>
      <c r="BJ1385" s="36"/>
      <c r="BK1385" s="36"/>
      <c r="BL1385" s="36"/>
      <c r="BM1385" s="36"/>
      <c r="BN1385" s="36"/>
      <c r="BO1385" s="36"/>
      <c r="BP1385" s="36"/>
      <c r="BQ1385" s="36"/>
      <c r="BR1385" s="36"/>
      <c r="BS1385" s="36"/>
      <c r="BT1385" s="36"/>
      <c r="BU1385" s="36"/>
      <c r="BV1385" s="36"/>
      <c r="BW1385" s="36"/>
      <c r="BX1385" s="36"/>
      <c r="BY1385" s="36"/>
      <c r="BZ1385" s="36"/>
      <c r="CA1385" s="36"/>
      <c r="CB1385" s="36"/>
      <c r="CC1385" s="36"/>
      <c r="CD1385" s="36"/>
      <c r="CE1385" s="36"/>
      <c r="CF1385" s="36"/>
      <c r="CG1385" s="36"/>
      <c r="CH1385" s="36"/>
      <c r="CI1385" s="36"/>
      <c r="CJ1385" s="36"/>
      <c r="CK1385" s="36"/>
      <c r="CL1385" s="36"/>
      <c r="CM1385" s="36"/>
      <c r="CN1385" s="36"/>
      <c r="CO1385" s="36"/>
      <c r="CP1385" s="36"/>
      <c r="CQ1385" s="36"/>
      <c r="CR1385" s="36"/>
      <c r="CS1385" s="36"/>
      <c r="CT1385" s="36"/>
      <c r="CU1385" s="36"/>
      <c r="CV1385" s="36"/>
      <c r="CW1385" s="36"/>
      <c r="CX1385" s="36"/>
      <c r="CY1385" s="36"/>
      <c r="CZ1385" s="36"/>
      <c r="DA1385" s="36"/>
      <c r="DB1385" s="36"/>
      <c r="DC1385" s="36"/>
      <c r="DD1385" s="36"/>
      <c r="DE1385" s="36"/>
      <c r="DF1385" s="36"/>
      <c r="DG1385" s="36"/>
      <c r="DH1385" s="36"/>
      <c r="DI1385" s="36"/>
      <c r="DJ1385" s="36"/>
      <c r="DK1385" s="36"/>
      <c r="DL1385" s="36"/>
      <c r="DM1385" s="36"/>
    </row>
    <row r="1386" spans="2:117" x14ac:dyDescent="0.5">
      <c r="B1386" s="36"/>
      <c r="C1386" s="36"/>
      <c r="D1386" s="36"/>
      <c r="E1386" s="36"/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  <c r="AI1386" s="36"/>
      <c r="AJ1386" s="36"/>
      <c r="AK1386" s="36"/>
      <c r="AL1386" s="36"/>
      <c r="AM1386" s="36"/>
      <c r="AN1386" s="36"/>
      <c r="AO1386" s="36"/>
      <c r="AP1386" s="36"/>
      <c r="AQ1386" s="36"/>
      <c r="AR1386" s="36"/>
      <c r="AS1386" s="36"/>
      <c r="AT1386" s="36"/>
      <c r="AU1386" s="36"/>
      <c r="AV1386" s="36"/>
      <c r="AW1386" s="36"/>
      <c r="AX1386" s="36"/>
      <c r="AY1386" s="36"/>
      <c r="AZ1386" s="36"/>
      <c r="BA1386" s="36"/>
      <c r="BB1386" s="36"/>
      <c r="BC1386" s="36"/>
      <c r="BD1386" s="36"/>
      <c r="BE1386" s="36"/>
      <c r="BF1386" s="36"/>
      <c r="BG1386" s="36"/>
      <c r="BH1386" s="36"/>
      <c r="BI1386" s="36"/>
      <c r="BJ1386" s="36"/>
      <c r="BK1386" s="36"/>
      <c r="BL1386" s="36"/>
      <c r="BM1386" s="36"/>
      <c r="BN1386" s="36"/>
      <c r="BO1386" s="36"/>
      <c r="BP1386" s="36"/>
      <c r="BQ1386" s="36"/>
      <c r="BR1386" s="36"/>
      <c r="BS1386" s="36"/>
      <c r="BT1386" s="36"/>
      <c r="BU1386" s="36"/>
      <c r="BV1386" s="36"/>
      <c r="BW1386" s="36"/>
      <c r="BX1386" s="36"/>
      <c r="BY1386" s="36"/>
      <c r="BZ1386" s="36"/>
      <c r="CA1386" s="36"/>
      <c r="CB1386" s="36"/>
      <c r="CC1386" s="36"/>
      <c r="CD1386" s="36"/>
      <c r="CE1386" s="36"/>
      <c r="CF1386" s="36"/>
      <c r="CG1386" s="36"/>
      <c r="CH1386" s="36"/>
      <c r="CI1386" s="36"/>
      <c r="CJ1386" s="36"/>
      <c r="CK1386" s="36"/>
      <c r="CL1386" s="36"/>
      <c r="CM1386" s="36"/>
      <c r="CN1386" s="36"/>
      <c r="CO1386" s="36"/>
      <c r="CP1386" s="36"/>
      <c r="CQ1386" s="36"/>
      <c r="CR1386" s="36"/>
      <c r="CS1386" s="36"/>
      <c r="CT1386" s="36"/>
      <c r="CU1386" s="36"/>
      <c r="CV1386" s="36"/>
      <c r="CW1386" s="36"/>
      <c r="CX1386" s="36"/>
      <c r="CY1386" s="36"/>
      <c r="CZ1386" s="36"/>
      <c r="DA1386" s="36"/>
      <c r="DB1386" s="36"/>
      <c r="DC1386" s="36"/>
      <c r="DD1386" s="36"/>
      <c r="DE1386" s="36"/>
      <c r="DF1386" s="36"/>
      <c r="DG1386" s="36"/>
      <c r="DH1386" s="36"/>
      <c r="DI1386" s="36"/>
      <c r="DJ1386" s="36"/>
      <c r="DK1386" s="36"/>
      <c r="DL1386" s="36"/>
      <c r="DM1386" s="36"/>
    </row>
    <row r="1387" spans="2:117" x14ac:dyDescent="0.5">
      <c r="B1387" s="36"/>
      <c r="C1387" s="36"/>
      <c r="D1387" s="36"/>
      <c r="E1387" s="36"/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  <c r="AI1387" s="36"/>
      <c r="AJ1387" s="36"/>
      <c r="AK1387" s="36"/>
      <c r="AL1387" s="36"/>
      <c r="AM1387" s="36"/>
      <c r="AN1387" s="36"/>
      <c r="AO1387" s="36"/>
      <c r="AP1387" s="36"/>
      <c r="AQ1387" s="36"/>
      <c r="AR1387" s="36"/>
      <c r="AS1387" s="36"/>
      <c r="AT1387" s="36"/>
      <c r="AU1387" s="36"/>
      <c r="AV1387" s="36"/>
      <c r="AW1387" s="36"/>
      <c r="AX1387" s="36"/>
      <c r="AY1387" s="36"/>
      <c r="AZ1387" s="36"/>
      <c r="BA1387" s="36"/>
      <c r="BB1387" s="36"/>
      <c r="BC1387" s="36"/>
      <c r="BD1387" s="36"/>
      <c r="BE1387" s="36"/>
      <c r="BF1387" s="36"/>
      <c r="BG1387" s="36"/>
      <c r="BH1387" s="36"/>
      <c r="BI1387" s="36"/>
      <c r="BJ1387" s="36"/>
      <c r="BK1387" s="36"/>
      <c r="BL1387" s="36"/>
      <c r="BM1387" s="36"/>
      <c r="BN1387" s="36"/>
      <c r="BO1387" s="36"/>
      <c r="BP1387" s="36"/>
      <c r="BQ1387" s="36"/>
      <c r="BR1387" s="36"/>
      <c r="BS1387" s="36"/>
      <c r="BT1387" s="36"/>
      <c r="BU1387" s="36"/>
      <c r="BV1387" s="36"/>
      <c r="BW1387" s="36"/>
      <c r="BX1387" s="36"/>
      <c r="BY1387" s="36"/>
      <c r="BZ1387" s="36"/>
      <c r="CA1387" s="36"/>
      <c r="CB1387" s="36"/>
      <c r="CC1387" s="36"/>
      <c r="CD1387" s="36"/>
      <c r="CE1387" s="36"/>
      <c r="CF1387" s="36"/>
      <c r="CG1387" s="36"/>
      <c r="CH1387" s="36"/>
      <c r="CI1387" s="36"/>
      <c r="CJ1387" s="36"/>
      <c r="CK1387" s="36"/>
      <c r="CL1387" s="36"/>
      <c r="CM1387" s="36"/>
      <c r="CN1387" s="36"/>
      <c r="CO1387" s="36"/>
      <c r="CP1387" s="36"/>
      <c r="CQ1387" s="36"/>
      <c r="CR1387" s="36"/>
      <c r="CS1387" s="36"/>
      <c r="CT1387" s="36"/>
      <c r="CU1387" s="36"/>
      <c r="CV1387" s="36"/>
      <c r="CW1387" s="36"/>
      <c r="CX1387" s="36"/>
      <c r="CY1387" s="36"/>
      <c r="CZ1387" s="36"/>
      <c r="DA1387" s="36"/>
      <c r="DB1387" s="36"/>
      <c r="DC1387" s="36"/>
      <c r="DD1387" s="36"/>
      <c r="DE1387" s="36"/>
      <c r="DF1387" s="36"/>
      <c r="DG1387" s="36"/>
      <c r="DH1387" s="36"/>
      <c r="DI1387" s="36"/>
      <c r="DJ1387" s="36"/>
      <c r="DK1387" s="36"/>
      <c r="DL1387" s="36"/>
      <c r="DM1387" s="36"/>
    </row>
    <row r="1388" spans="2:117" x14ac:dyDescent="0.5">
      <c r="B1388" s="36"/>
      <c r="C1388" s="36"/>
      <c r="D1388" s="36"/>
      <c r="E1388" s="36"/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  <c r="AI1388" s="36"/>
      <c r="AJ1388" s="36"/>
      <c r="AK1388" s="36"/>
      <c r="AL1388" s="36"/>
      <c r="AM1388" s="36"/>
      <c r="AN1388" s="36"/>
      <c r="AO1388" s="36"/>
      <c r="AP1388" s="36"/>
      <c r="AQ1388" s="36"/>
      <c r="AR1388" s="36"/>
      <c r="AS1388" s="36"/>
      <c r="AT1388" s="36"/>
      <c r="AU1388" s="36"/>
      <c r="AV1388" s="36"/>
      <c r="AW1388" s="36"/>
      <c r="AX1388" s="36"/>
      <c r="AY1388" s="36"/>
      <c r="AZ1388" s="36"/>
      <c r="BA1388" s="36"/>
      <c r="BB1388" s="36"/>
      <c r="BC1388" s="36"/>
      <c r="BD1388" s="36"/>
      <c r="BE1388" s="36"/>
      <c r="BF1388" s="36"/>
      <c r="BG1388" s="36"/>
      <c r="BH1388" s="36"/>
      <c r="BI1388" s="36"/>
      <c r="BJ1388" s="36"/>
      <c r="BK1388" s="36"/>
      <c r="BL1388" s="36"/>
      <c r="BM1388" s="36"/>
      <c r="BN1388" s="36"/>
      <c r="BO1388" s="36"/>
      <c r="BP1388" s="36"/>
      <c r="BQ1388" s="36"/>
      <c r="BR1388" s="36"/>
      <c r="BS1388" s="36"/>
      <c r="BT1388" s="36"/>
      <c r="BU1388" s="36"/>
      <c r="BV1388" s="36"/>
      <c r="BW1388" s="36"/>
      <c r="BX1388" s="36"/>
      <c r="BY1388" s="36"/>
      <c r="BZ1388" s="36"/>
      <c r="CA1388" s="36"/>
      <c r="CB1388" s="36"/>
      <c r="CC1388" s="36"/>
      <c r="CD1388" s="36"/>
      <c r="CE1388" s="36"/>
      <c r="CF1388" s="36"/>
      <c r="CG1388" s="36"/>
      <c r="CH1388" s="36"/>
      <c r="CI1388" s="36"/>
      <c r="CJ1388" s="36"/>
      <c r="CK1388" s="36"/>
      <c r="CL1388" s="36"/>
      <c r="CM1388" s="36"/>
      <c r="CN1388" s="36"/>
      <c r="CO1388" s="36"/>
      <c r="CP1388" s="36"/>
      <c r="CQ1388" s="36"/>
      <c r="CR1388" s="36"/>
      <c r="CS1388" s="36"/>
      <c r="CT1388" s="36"/>
      <c r="CU1388" s="36"/>
      <c r="CV1388" s="36"/>
      <c r="CW1388" s="36"/>
      <c r="CX1388" s="36"/>
      <c r="CY1388" s="36"/>
      <c r="CZ1388" s="36"/>
      <c r="DA1388" s="36"/>
      <c r="DB1388" s="36"/>
      <c r="DC1388" s="36"/>
      <c r="DD1388" s="36"/>
      <c r="DE1388" s="36"/>
      <c r="DF1388" s="36"/>
      <c r="DG1388" s="36"/>
      <c r="DH1388" s="36"/>
      <c r="DI1388" s="36"/>
      <c r="DJ1388" s="36"/>
      <c r="DK1388" s="36"/>
      <c r="DL1388" s="36"/>
      <c r="DM1388" s="36"/>
    </row>
    <row r="1389" spans="2:117" x14ac:dyDescent="0.5">
      <c r="B1389" s="36"/>
      <c r="C1389" s="36"/>
      <c r="D1389" s="36"/>
      <c r="E1389" s="36"/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  <c r="AI1389" s="36"/>
      <c r="AJ1389" s="36"/>
      <c r="AK1389" s="36"/>
      <c r="AL1389" s="36"/>
      <c r="AM1389" s="36"/>
      <c r="AN1389" s="36"/>
      <c r="AO1389" s="36"/>
      <c r="AP1389" s="36"/>
      <c r="AQ1389" s="36"/>
      <c r="AR1389" s="36"/>
      <c r="AS1389" s="36"/>
      <c r="AT1389" s="36"/>
      <c r="AU1389" s="36"/>
      <c r="AV1389" s="36"/>
      <c r="AW1389" s="36"/>
      <c r="AX1389" s="36"/>
      <c r="AY1389" s="36"/>
      <c r="AZ1389" s="36"/>
      <c r="BA1389" s="36"/>
      <c r="BB1389" s="36"/>
      <c r="BC1389" s="36"/>
      <c r="BD1389" s="36"/>
      <c r="BE1389" s="36"/>
      <c r="BF1389" s="36"/>
      <c r="BG1389" s="36"/>
      <c r="BH1389" s="36"/>
      <c r="BI1389" s="36"/>
      <c r="BJ1389" s="36"/>
      <c r="BK1389" s="36"/>
      <c r="BL1389" s="36"/>
      <c r="BM1389" s="36"/>
      <c r="BN1389" s="36"/>
      <c r="BO1389" s="36"/>
      <c r="BP1389" s="36"/>
      <c r="BQ1389" s="36"/>
      <c r="BR1389" s="36"/>
      <c r="BS1389" s="36"/>
      <c r="BT1389" s="36"/>
      <c r="BU1389" s="36"/>
      <c r="BV1389" s="36"/>
      <c r="BW1389" s="36"/>
      <c r="BX1389" s="36"/>
      <c r="BY1389" s="36"/>
      <c r="BZ1389" s="36"/>
      <c r="CA1389" s="36"/>
      <c r="CB1389" s="36"/>
      <c r="CC1389" s="36"/>
      <c r="CD1389" s="36"/>
      <c r="CE1389" s="36"/>
      <c r="CF1389" s="36"/>
      <c r="CG1389" s="36"/>
      <c r="CH1389" s="36"/>
      <c r="CI1389" s="36"/>
      <c r="CJ1389" s="36"/>
      <c r="CK1389" s="36"/>
      <c r="CL1389" s="36"/>
      <c r="CM1389" s="36"/>
      <c r="CN1389" s="36"/>
      <c r="CO1389" s="36"/>
      <c r="CP1389" s="36"/>
      <c r="CQ1389" s="36"/>
      <c r="CR1389" s="36"/>
      <c r="CS1389" s="36"/>
      <c r="CT1389" s="36"/>
      <c r="CU1389" s="36"/>
      <c r="CV1389" s="36"/>
      <c r="CW1389" s="36"/>
      <c r="CX1389" s="36"/>
      <c r="CY1389" s="36"/>
      <c r="CZ1389" s="36"/>
      <c r="DA1389" s="36"/>
      <c r="DB1389" s="36"/>
      <c r="DC1389" s="36"/>
      <c r="DD1389" s="36"/>
      <c r="DE1389" s="36"/>
      <c r="DF1389" s="36"/>
      <c r="DG1389" s="36"/>
      <c r="DH1389" s="36"/>
      <c r="DI1389" s="36"/>
      <c r="DJ1389" s="36"/>
      <c r="DK1389" s="36"/>
      <c r="DL1389" s="36"/>
      <c r="DM1389" s="36"/>
    </row>
    <row r="1390" spans="2:117" x14ac:dyDescent="0.5">
      <c r="B1390" s="36"/>
      <c r="C1390" s="36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  <c r="AI1390" s="36"/>
      <c r="AJ1390" s="36"/>
      <c r="AK1390" s="36"/>
      <c r="AL1390" s="36"/>
      <c r="AM1390" s="36"/>
      <c r="AN1390" s="36"/>
      <c r="AO1390" s="36"/>
      <c r="AP1390" s="36"/>
      <c r="AQ1390" s="36"/>
      <c r="AR1390" s="36"/>
      <c r="AS1390" s="36"/>
      <c r="AT1390" s="36"/>
      <c r="AU1390" s="36"/>
      <c r="AV1390" s="36"/>
      <c r="AW1390" s="36"/>
      <c r="AX1390" s="36"/>
      <c r="AY1390" s="36"/>
      <c r="AZ1390" s="36"/>
      <c r="BA1390" s="36"/>
      <c r="BB1390" s="36"/>
      <c r="BC1390" s="36"/>
      <c r="BD1390" s="36"/>
      <c r="BE1390" s="36"/>
      <c r="BF1390" s="36"/>
      <c r="BG1390" s="36"/>
      <c r="BH1390" s="36"/>
      <c r="BI1390" s="36"/>
      <c r="BJ1390" s="36"/>
      <c r="BK1390" s="36"/>
      <c r="BL1390" s="36"/>
      <c r="BM1390" s="36"/>
      <c r="BN1390" s="36"/>
      <c r="BO1390" s="36"/>
      <c r="BP1390" s="36"/>
      <c r="BQ1390" s="36"/>
      <c r="BR1390" s="36"/>
      <c r="BS1390" s="36"/>
      <c r="BT1390" s="36"/>
      <c r="BU1390" s="36"/>
      <c r="BV1390" s="36"/>
      <c r="BW1390" s="36"/>
      <c r="BX1390" s="36"/>
      <c r="BY1390" s="36"/>
      <c r="BZ1390" s="36"/>
      <c r="CA1390" s="36"/>
      <c r="CB1390" s="36"/>
      <c r="CC1390" s="36"/>
      <c r="CD1390" s="36"/>
      <c r="CE1390" s="36"/>
      <c r="CF1390" s="36"/>
      <c r="CG1390" s="36"/>
      <c r="CH1390" s="36"/>
      <c r="CI1390" s="36"/>
      <c r="CJ1390" s="36"/>
      <c r="CK1390" s="36"/>
      <c r="CL1390" s="36"/>
      <c r="CM1390" s="36"/>
      <c r="CN1390" s="36"/>
      <c r="CO1390" s="36"/>
      <c r="CP1390" s="36"/>
      <c r="CQ1390" s="36"/>
      <c r="CR1390" s="36"/>
      <c r="CS1390" s="36"/>
      <c r="CT1390" s="36"/>
      <c r="CU1390" s="36"/>
      <c r="CV1390" s="36"/>
      <c r="CW1390" s="36"/>
      <c r="CX1390" s="36"/>
      <c r="CY1390" s="36"/>
      <c r="CZ1390" s="36"/>
      <c r="DA1390" s="36"/>
      <c r="DB1390" s="36"/>
      <c r="DC1390" s="36"/>
      <c r="DD1390" s="36"/>
      <c r="DE1390" s="36"/>
      <c r="DF1390" s="36"/>
      <c r="DG1390" s="36"/>
      <c r="DH1390" s="36"/>
      <c r="DI1390" s="36"/>
      <c r="DJ1390" s="36"/>
      <c r="DK1390" s="36"/>
      <c r="DL1390" s="36"/>
      <c r="DM1390" s="36"/>
    </row>
    <row r="1391" spans="2:117" x14ac:dyDescent="0.5">
      <c r="B1391" s="36"/>
      <c r="C1391" s="36"/>
      <c r="D1391" s="36"/>
      <c r="E1391" s="36"/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  <c r="AI1391" s="36"/>
      <c r="AJ1391" s="36"/>
      <c r="AK1391" s="36"/>
      <c r="AL1391" s="36"/>
      <c r="AM1391" s="36"/>
      <c r="AN1391" s="36"/>
      <c r="AO1391" s="36"/>
      <c r="AP1391" s="36"/>
      <c r="AQ1391" s="36"/>
      <c r="AR1391" s="36"/>
      <c r="AS1391" s="36"/>
      <c r="AT1391" s="36"/>
      <c r="AU1391" s="36"/>
      <c r="AV1391" s="36"/>
      <c r="AW1391" s="36"/>
      <c r="AX1391" s="36"/>
      <c r="AY1391" s="36"/>
      <c r="AZ1391" s="36"/>
      <c r="BA1391" s="36"/>
      <c r="BB1391" s="36"/>
      <c r="BC1391" s="36"/>
      <c r="BD1391" s="36"/>
      <c r="BE1391" s="36"/>
      <c r="BF1391" s="36"/>
      <c r="BG1391" s="36"/>
      <c r="BH1391" s="36"/>
      <c r="BI1391" s="36"/>
      <c r="BJ1391" s="36"/>
      <c r="BK1391" s="36"/>
      <c r="BL1391" s="36"/>
      <c r="BM1391" s="36"/>
      <c r="BN1391" s="36"/>
      <c r="BO1391" s="36"/>
      <c r="BP1391" s="36"/>
      <c r="BQ1391" s="36"/>
      <c r="BR1391" s="36"/>
      <c r="BS1391" s="36"/>
      <c r="BT1391" s="36"/>
      <c r="BU1391" s="36"/>
      <c r="BV1391" s="36"/>
      <c r="BW1391" s="36"/>
      <c r="BX1391" s="36"/>
      <c r="BY1391" s="36"/>
      <c r="BZ1391" s="36"/>
      <c r="CA1391" s="36"/>
      <c r="CB1391" s="36"/>
      <c r="CC1391" s="36"/>
      <c r="CD1391" s="36"/>
      <c r="CE1391" s="36"/>
      <c r="CF1391" s="36"/>
      <c r="CG1391" s="36"/>
      <c r="CH1391" s="36"/>
      <c r="CI1391" s="36"/>
      <c r="CJ1391" s="36"/>
      <c r="CK1391" s="36"/>
      <c r="CL1391" s="36"/>
      <c r="CM1391" s="36"/>
      <c r="CN1391" s="36"/>
      <c r="CO1391" s="36"/>
      <c r="CP1391" s="36"/>
      <c r="CQ1391" s="36"/>
      <c r="CR1391" s="36"/>
      <c r="CS1391" s="36"/>
      <c r="CT1391" s="36"/>
      <c r="CU1391" s="36"/>
      <c r="CV1391" s="36"/>
      <c r="CW1391" s="36"/>
      <c r="CX1391" s="36"/>
      <c r="CY1391" s="36"/>
      <c r="CZ1391" s="36"/>
      <c r="DA1391" s="36"/>
      <c r="DB1391" s="36"/>
      <c r="DC1391" s="36"/>
      <c r="DD1391" s="36"/>
      <c r="DE1391" s="36"/>
      <c r="DF1391" s="36"/>
      <c r="DG1391" s="36"/>
      <c r="DH1391" s="36"/>
      <c r="DI1391" s="36"/>
      <c r="DJ1391" s="36"/>
      <c r="DK1391" s="36"/>
      <c r="DL1391" s="36"/>
      <c r="DM1391" s="36"/>
    </row>
    <row r="1392" spans="2:117" x14ac:dyDescent="0.5">
      <c r="B1392" s="36"/>
      <c r="C1392" s="36"/>
      <c r="D1392" s="36"/>
      <c r="E1392" s="36"/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  <c r="AI1392" s="36"/>
      <c r="AJ1392" s="36"/>
      <c r="AK1392" s="36"/>
      <c r="AL1392" s="36"/>
      <c r="AM1392" s="36"/>
      <c r="AN1392" s="36"/>
      <c r="AO1392" s="36"/>
      <c r="AP1392" s="36"/>
      <c r="AQ1392" s="36"/>
      <c r="AR1392" s="36"/>
      <c r="AS1392" s="36"/>
      <c r="AT1392" s="36"/>
      <c r="AU1392" s="36"/>
      <c r="AV1392" s="36"/>
      <c r="AW1392" s="36"/>
      <c r="AX1392" s="36"/>
      <c r="AY1392" s="36"/>
      <c r="AZ1392" s="36"/>
      <c r="BA1392" s="36"/>
      <c r="BB1392" s="36"/>
      <c r="BC1392" s="36"/>
      <c r="BD1392" s="36"/>
      <c r="BE1392" s="36"/>
      <c r="BF1392" s="36"/>
      <c r="BG1392" s="36"/>
      <c r="BH1392" s="36"/>
      <c r="BI1392" s="36"/>
      <c r="BJ1392" s="36"/>
      <c r="BK1392" s="36"/>
      <c r="BL1392" s="36"/>
      <c r="BM1392" s="36"/>
      <c r="BN1392" s="36"/>
      <c r="BO1392" s="36"/>
      <c r="BP1392" s="36"/>
      <c r="BQ1392" s="36"/>
      <c r="BR1392" s="36"/>
      <c r="BS1392" s="36"/>
      <c r="BT1392" s="36"/>
      <c r="BU1392" s="36"/>
      <c r="BV1392" s="36"/>
      <c r="BW1392" s="36"/>
      <c r="BX1392" s="36"/>
      <c r="BY1392" s="36"/>
      <c r="BZ1392" s="36"/>
      <c r="CA1392" s="36"/>
      <c r="CB1392" s="36"/>
      <c r="CC1392" s="36"/>
      <c r="CD1392" s="36"/>
      <c r="CE1392" s="36"/>
      <c r="CF1392" s="36"/>
      <c r="CG1392" s="36"/>
      <c r="CH1392" s="36"/>
      <c r="CI1392" s="36"/>
      <c r="CJ1392" s="36"/>
      <c r="CK1392" s="36"/>
      <c r="CL1392" s="36"/>
      <c r="CM1392" s="36"/>
      <c r="CN1392" s="36"/>
      <c r="CO1392" s="36"/>
      <c r="CP1392" s="36"/>
      <c r="CQ1392" s="36"/>
      <c r="CR1392" s="36"/>
      <c r="CS1392" s="36"/>
      <c r="CT1392" s="36"/>
      <c r="CU1392" s="36"/>
      <c r="CV1392" s="36"/>
      <c r="CW1392" s="36"/>
      <c r="CX1392" s="36"/>
      <c r="CY1392" s="36"/>
      <c r="CZ1392" s="36"/>
      <c r="DA1392" s="36"/>
      <c r="DB1392" s="36"/>
      <c r="DC1392" s="36"/>
      <c r="DD1392" s="36"/>
      <c r="DE1392" s="36"/>
      <c r="DF1392" s="36"/>
      <c r="DG1392" s="36"/>
      <c r="DH1392" s="36"/>
      <c r="DI1392" s="36"/>
      <c r="DJ1392" s="36"/>
      <c r="DK1392" s="36"/>
      <c r="DL1392" s="36"/>
      <c r="DM1392" s="36"/>
    </row>
    <row r="1393" spans="2:117" x14ac:dyDescent="0.5">
      <c r="B1393" s="36"/>
      <c r="C1393" s="36"/>
      <c r="D1393" s="36"/>
      <c r="E1393" s="36"/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  <c r="AI1393" s="36"/>
      <c r="AJ1393" s="36"/>
      <c r="AK1393" s="36"/>
      <c r="AL1393" s="36"/>
      <c r="AM1393" s="36"/>
      <c r="AN1393" s="36"/>
      <c r="AO1393" s="36"/>
      <c r="AP1393" s="36"/>
      <c r="AQ1393" s="36"/>
      <c r="AR1393" s="36"/>
      <c r="AS1393" s="36"/>
      <c r="AT1393" s="36"/>
      <c r="AU1393" s="36"/>
      <c r="AV1393" s="36"/>
      <c r="AW1393" s="36"/>
      <c r="AX1393" s="36"/>
      <c r="AY1393" s="36"/>
      <c r="AZ1393" s="36"/>
      <c r="BA1393" s="36"/>
      <c r="BB1393" s="36"/>
      <c r="BC1393" s="36"/>
      <c r="BD1393" s="36"/>
      <c r="BE1393" s="36"/>
      <c r="BF1393" s="36"/>
      <c r="BG1393" s="36"/>
      <c r="BH1393" s="36"/>
      <c r="BI1393" s="36"/>
      <c r="BJ1393" s="36"/>
      <c r="BK1393" s="36"/>
      <c r="BL1393" s="36"/>
      <c r="BM1393" s="36"/>
      <c r="BN1393" s="36"/>
      <c r="BO1393" s="36"/>
      <c r="BP1393" s="36"/>
      <c r="BQ1393" s="36"/>
      <c r="BR1393" s="36"/>
      <c r="BS1393" s="36"/>
      <c r="BT1393" s="36"/>
      <c r="BU1393" s="36"/>
      <c r="BV1393" s="36"/>
      <c r="BW1393" s="36"/>
      <c r="BX1393" s="36"/>
      <c r="BY1393" s="36"/>
      <c r="BZ1393" s="36"/>
      <c r="CA1393" s="36"/>
      <c r="CB1393" s="36"/>
      <c r="CC1393" s="36"/>
      <c r="CD1393" s="36"/>
      <c r="CE1393" s="36"/>
      <c r="CF1393" s="36"/>
      <c r="CG1393" s="36"/>
      <c r="CH1393" s="36"/>
      <c r="CI1393" s="36"/>
      <c r="CJ1393" s="36"/>
      <c r="CK1393" s="36"/>
      <c r="CL1393" s="36"/>
      <c r="CM1393" s="36"/>
      <c r="CN1393" s="36"/>
      <c r="CO1393" s="36"/>
      <c r="CP1393" s="36"/>
      <c r="CQ1393" s="36"/>
      <c r="CR1393" s="36"/>
      <c r="CS1393" s="36"/>
      <c r="CT1393" s="36"/>
      <c r="CU1393" s="36"/>
      <c r="CV1393" s="36"/>
      <c r="CW1393" s="36"/>
      <c r="CX1393" s="36"/>
      <c r="CY1393" s="36"/>
      <c r="CZ1393" s="36"/>
      <c r="DA1393" s="36"/>
      <c r="DB1393" s="36"/>
      <c r="DC1393" s="36"/>
      <c r="DD1393" s="36"/>
      <c r="DE1393" s="36"/>
      <c r="DF1393" s="36"/>
      <c r="DG1393" s="36"/>
      <c r="DH1393" s="36"/>
      <c r="DI1393" s="36"/>
      <c r="DJ1393" s="36"/>
      <c r="DK1393" s="36"/>
      <c r="DL1393" s="36"/>
      <c r="DM1393" s="36"/>
    </row>
    <row r="1394" spans="2:117" x14ac:dyDescent="0.5">
      <c r="B1394" s="36"/>
      <c r="C1394" s="36"/>
      <c r="D1394" s="36"/>
      <c r="E1394" s="36"/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  <c r="AI1394" s="36"/>
      <c r="AJ1394" s="36"/>
      <c r="AK1394" s="36"/>
      <c r="AL1394" s="36"/>
      <c r="AM1394" s="36"/>
      <c r="AN1394" s="36"/>
      <c r="AO1394" s="36"/>
      <c r="AP1394" s="36"/>
      <c r="AQ1394" s="36"/>
      <c r="AR1394" s="36"/>
      <c r="AS1394" s="36"/>
      <c r="AT1394" s="36"/>
      <c r="AU1394" s="36"/>
      <c r="AV1394" s="36"/>
      <c r="AW1394" s="36"/>
      <c r="AX1394" s="36"/>
      <c r="AY1394" s="36"/>
      <c r="AZ1394" s="36"/>
      <c r="BA1394" s="36"/>
      <c r="BB1394" s="36"/>
      <c r="BC1394" s="36"/>
      <c r="BD1394" s="36"/>
      <c r="BE1394" s="36"/>
      <c r="BF1394" s="36"/>
      <c r="BG1394" s="36"/>
      <c r="BH1394" s="36"/>
      <c r="BI1394" s="36"/>
      <c r="BJ1394" s="36"/>
      <c r="BK1394" s="36"/>
      <c r="BL1394" s="36"/>
      <c r="BM1394" s="36"/>
      <c r="BN1394" s="36"/>
      <c r="BO1394" s="36"/>
      <c r="BP1394" s="36"/>
      <c r="BQ1394" s="36"/>
      <c r="BR1394" s="36"/>
      <c r="BS1394" s="36"/>
      <c r="BT1394" s="36"/>
      <c r="BU1394" s="36"/>
      <c r="BV1394" s="36"/>
      <c r="BW1394" s="36"/>
      <c r="BX1394" s="36"/>
      <c r="BY1394" s="36"/>
      <c r="BZ1394" s="36"/>
      <c r="CA1394" s="36"/>
      <c r="CB1394" s="36"/>
      <c r="CC1394" s="36"/>
      <c r="CD1394" s="36"/>
      <c r="CE1394" s="36"/>
      <c r="CF1394" s="36"/>
      <c r="CG1394" s="36"/>
      <c r="CH1394" s="36"/>
      <c r="CI1394" s="36"/>
      <c r="CJ1394" s="36"/>
      <c r="CK1394" s="36"/>
      <c r="CL1394" s="36"/>
      <c r="CM1394" s="36"/>
      <c r="CN1394" s="36"/>
      <c r="CO1394" s="36"/>
      <c r="CP1394" s="36"/>
      <c r="CQ1394" s="36"/>
      <c r="CR1394" s="36"/>
      <c r="CS1394" s="36"/>
      <c r="CT1394" s="36"/>
      <c r="CU1394" s="36"/>
      <c r="CV1394" s="36"/>
      <c r="CW1394" s="36"/>
      <c r="CX1394" s="36"/>
      <c r="CY1394" s="36"/>
      <c r="CZ1394" s="36"/>
      <c r="DA1394" s="36"/>
      <c r="DB1394" s="36"/>
      <c r="DC1394" s="36"/>
      <c r="DD1394" s="36"/>
      <c r="DE1394" s="36"/>
      <c r="DF1394" s="36"/>
      <c r="DG1394" s="36"/>
      <c r="DH1394" s="36"/>
      <c r="DI1394" s="36"/>
      <c r="DJ1394" s="36"/>
      <c r="DK1394" s="36"/>
      <c r="DL1394" s="36"/>
      <c r="DM1394" s="36"/>
    </row>
    <row r="1395" spans="2:117" x14ac:dyDescent="0.5">
      <c r="B1395" s="36"/>
      <c r="C1395" s="36"/>
      <c r="D1395" s="36"/>
      <c r="E1395" s="36"/>
      <c r="F1395" s="36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  <c r="AI1395" s="36"/>
      <c r="AJ1395" s="36"/>
      <c r="AK1395" s="36"/>
      <c r="AL1395" s="36"/>
      <c r="AM1395" s="36"/>
      <c r="AN1395" s="36"/>
      <c r="AO1395" s="36"/>
      <c r="AP1395" s="36"/>
      <c r="AQ1395" s="36"/>
      <c r="AR1395" s="36"/>
      <c r="AS1395" s="36"/>
      <c r="AT1395" s="36"/>
      <c r="AU1395" s="36"/>
      <c r="AV1395" s="36"/>
      <c r="AW1395" s="36"/>
      <c r="AX1395" s="36"/>
      <c r="AY1395" s="36"/>
      <c r="AZ1395" s="36"/>
      <c r="BA1395" s="36"/>
      <c r="BB1395" s="36"/>
      <c r="BC1395" s="36"/>
      <c r="BD1395" s="36"/>
      <c r="BE1395" s="36"/>
      <c r="BF1395" s="36"/>
      <c r="BG1395" s="36"/>
      <c r="BH1395" s="36"/>
      <c r="BI1395" s="36"/>
      <c r="BJ1395" s="36"/>
      <c r="BK1395" s="36"/>
      <c r="BL1395" s="36"/>
      <c r="BM1395" s="36"/>
      <c r="BN1395" s="36"/>
      <c r="BO1395" s="36"/>
      <c r="BP1395" s="36"/>
      <c r="BQ1395" s="36"/>
      <c r="BR1395" s="36"/>
      <c r="BS1395" s="36"/>
      <c r="BT1395" s="36"/>
      <c r="BU1395" s="36"/>
      <c r="BV1395" s="36"/>
      <c r="BW1395" s="36"/>
      <c r="BX1395" s="36"/>
      <c r="BY1395" s="36"/>
      <c r="BZ1395" s="36"/>
      <c r="CA1395" s="36"/>
      <c r="CB1395" s="36"/>
      <c r="CC1395" s="36"/>
      <c r="CD1395" s="36"/>
      <c r="CE1395" s="36"/>
      <c r="CF1395" s="36"/>
      <c r="CG1395" s="36"/>
      <c r="CH1395" s="36"/>
      <c r="CI1395" s="36"/>
      <c r="CJ1395" s="36"/>
      <c r="CK1395" s="36"/>
      <c r="CL1395" s="36"/>
      <c r="CM1395" s="36"/>
      <c r="CN1395" s="36"/>
      <c r="CO1395" s="36"/>
      <c r="CP1395" s="36"/>
      <c r="CQ1395" s="36"/>
      <c r="CR1395" s="36"/>
      <c r="CS1395" s="36"/>
      <c r="CT1395" s="36"/>
      <c r="CU1395" s="36"/>
      <c r="CV1395" s="36"/>
      <c r="CW1395" s="36"/>
      <c r="CX1395" s="36"/>
      <c r="CY1395" s="36"/>
      <c r="CZ1395" s="36"/>
      <c r="DA1395" s="36"/>
      <c r="DB1395" s="36"/>
      <c r="DC1395" s="36"/>
      <c r="DD1395" s="36"/>
      <c r="DE1395" s="36"/>
      <c r="DF1395" s="36"/>
      <c r="DG1395" s="36"/>
      <c r="DH1395" s="36"/>
      <c r="DI1395" s="36"/>
      <c r="DJ1395" s="36"/>
      <c r="DK1395" s="36"/>
      <c r="DL1395" s="36"/>
      <c r="DM1395" s="36"/>
    </row>
    <row r="1396" spans="2:117" x14ac:dyDescent="0.5">
      <c r="B1396" s="36"/>
      <c r="C1396" s="36"/>
      <c r="D1396" s="36"/>
      <c r="E1396" s="36"/>
      <c r="F1396" s="36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  <c r="AI1396" s="36"/>
      <c r="AJ1396" s="36"/>
      <c r="AK1396" s="36"/>
      <c r="AL1396" s="36"/>
      <c r="AM1396" s="36"/>
      <c r="AN1396" s="36"/>
      <c r="AO1396" s="36"/>
      <c r="AP1396" s="36"/>
      <c r="AQ1396" s="36"/>
      <c r="AR1396" s="36"/>
      <c r="AS1396" s="36"/>
      <c r="AT1396" s="36"/>
      <c r="AU1396" s="36"/>
      <c r="AV1396" s="36"/>
      <c r="AW1396" s="36"/>
      <c r="AX1396" s="36"/>
      <c r="AY1396" s="36"/>
      <c r="AZ1396" s="36"/>
      <c r="BA1396" s="36"/>
      <c r="BB1396" s="36"/>
      <c r="BC1396" s="36"/>
      <c r="BD1396" s="36"/>
      <c r="BE1396" s="36"/>
      <c r="BF1396" s="36"/>
      <c r="BG1396" s="36"/>
      <c r="BH1396" s="36"/>
      <c r="BI1396" s="36"/>
      <c r="BJ1396" s="36"/>
      <c r="BK1396" s="36"/>
      <c r="BL1396" s="36"/>
      <c r="BM1396" s="36"/>
      <c r="BN1396" s="36"/>
      <c r="BO1396" s="36"/>
      <c r="BP1396" s="36"/>
      <c r="BQ1396" s="36"/>
      <c r="BR1396" s="36"/>
      <c r="BS1396" s="36"/>
      <c r="BT1396" s="36"/>
      <c r="BU1396" s="36"/>
      <c r="BV1396" s="36"/>
      <c r="BW1396" s="36"/>
      <c r="BX1396" s="36"/>
      <c r="BY1396" s="36"/>
      <c r="BZ1396" s="36"/>
      <c r="CA1396" s="36"/>
      <c r="CB1396" s="36"/>
      <c r="CC1396" s="36"/>
      <c r="CD1396" s="36"/>
      <c r="CE1396" s="36"/>
      <c r="CF1396" s="36"/>
      <c r="CG1396" s="36"/>
      <c r="CH1396" s="36"/>
      <c r="CI1396" s="36"/>
      <c r="CJ1396" s="36"/>
      <c r="CK1396" s="36"/>
      <c r="CL1396" s="36"/>
      <c r="CM1396" s="36"/>
      <c r="CN1396" s="36"/>
      <c r="CO1396" s="36"/>
      <c r="CP1396" s="36"/>
      <c r="CQ1396" s="36"/>
      <c r="CR1396" s="36"/>
      <c r="CS1396" s="36"/>
      <c r="CT1396" s="36"/>
      <c r="CU1396" s="36"/>
      <c r="CV1396" s="36"/>
      <c r="CW1396" s="36"/>
      <c r="CX1396" s="36"/>
      <c r="CY1396" s="36"/>
      <c r="CZ1396" s="36"/>
      <c r="DA1396" s="36"/>
      <c r="DB1396" s="36"/>
      <c r="DC1396" s="36"/>
      <c r="DD1396" s="36"/>
      <c r="DE1396" s="36"/>
      <c r="DF1396" s="36"/>
      <c r="DG1396" s="36"/>
      <c r="DH1396" s="36"/>
      <c r="DI1396" s="36"/>
      <c r="DJ1396" s="36"/>
      <c r="DK1396" s="36"/>
      <c r="DL1396" s="36"/>
      <c r="DM1396" s="36"/>
    </row>
    <row r="1397" spans="2:117" x14ac:dyDescent="0.5">
      <c r="B1397" s="36"/>
      <c r="C1397" s="36"/>
      <c r="D1397" s="36"/>
      <c r="E1397" s="36"/>
      <c r="F1397" s="36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  <c r="AI1397" s="36"/>
      <c r="AJ1397" s="36"/>
      <c r="AK1397" s="36"/>
      <c r="AL1397" s="36"/>
      <c r="AM1397" s="36"/>
      <c r="AN1397" s="36"/>
      <c r="AO1397" s="36"/>
      <c r="AP1397" s="36"/>
      <c r="AQ1397" s="36"/>
      <c r="AR1397" s="36"/>
      <c r="AS1397" s="36"/>
      <c r="AT1397" s="36"/>
      <c r="AU1397" s="36"/>
      <c r="AV1397" s="36"/>
      <c r="AW1397" s="36"/>
      <c r="AX1397" s="36"/>
      <c r="AY1397" s="36"/>
      <c r="AZ1397" s="36"/>
      <c r="BA1397" s="36"/>
      <c r="BB1397" s="36"/>
      <c r="BC1397" s="36"/>
      <c r="BD1397" s="36"/>
      <c r="BE1397" s="36"/>
      <c r="BF1397" s="36"/>
      <c r="BG1397" s="36"/>
      <c r="BH1397" s="36"/>
      <c r="BI1397" s="36"/>
      <c r="BJ1397" s="36"/>
      <c r="BK1397" s="36"/>
      <c r="BL1397" s="36"/>
      <c r="BM1397" s="36"/>
      <c r="BN1397" s="36"/>
      <c r="BO1397" s="36"/>
      <c r="BP1397" s="36"/>
      <c r="BQ1397" s="36"/>
      <c r="BR1397" s="36"/>
      <c r="BS1397" s="36"/>
      <c r="BT1397" s="36"/>
      <c r="BU1397" s="36"/>
      <c r="BV1397" s="36"/>
      <c r="BW1397" s="36"/>
      <c r="BX1397" s="36"/>
      <c r="BY1397" s="36"/>
      <c r="BZ1397" s="36"/>
      <c r="CA1397" s="36"/>
      <c r="CB1397" s="36"/>
      <c r="CC1397" s="36"/>
      <c r="CD1397" s="36"/>
      <c r="CE1397" s="36"/>
      <c r="CF1397" s="36"/>
      <c r="CG1397" s="36"/>
      <c r="CH1397" s="36"/>
      <c r="CI1397" s="36"/>
      <c r="CJ1397" s="36"/>
      <c r="CK1397" s="36"/>
      <c r="CL1397" s="36"/>
      <c r="CM1397" s="36"/>
      <c r="CN1397" s="36"/>
      <c r="CO1397" s="36"/>
      <c r="CP1397" s="36"/>
      <c r="CQ1397" s="36"/>
      <c r="CR1397" s="36"/>
      <c r="CS1397" s="36"/>
      <c r="CT1397" s="36"/>
      <c r="CU1397" s="36"/>
      <c r="CV1397" s="36"/>
      <c r="CW1397" s="36"/>
      <c r="CX1397" s="36"/>
      <c r="CY1397" s="36"/>
      <c r="CZ1397" s="36"/>
      <c r="DA1397" s="36"/>
      <c r="DB1397" s="36"/>
      <c r="DC1397" s="36"/>
      <c r="DD1397" s="36"/>
      <c r="DE1397" s="36"/>
      <c r="DF1397" s="36"/>
      <c r="DG1397" s="36"/>
      <c r="DH1397" s="36"/>
      <c r="DI1397" s="36"/>
      <c r="DJ1397" s="36"/>
      <c r="DK1397" s="36"/>
      <c r="DL1397" s="36"/>
      <c r="DM1397" s="36"/>
    </row>
    <row r="1398" spans="2:117" x14ac:dyDescent="0.5">
      <c r="B1398" s="36"/>
      <c r="C1398" s="36"/>
      <c r="D1398" s="36"/>
      <c r="E1398" s="36"/>
      <c r="F1398" s="36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  <c r="AI1398" s="36"/>
      <c r="AJ1398" s="36"/>
      <c r="AK1398" s="36"/>
      <c r="AL1398" s="36"/>
      <c r="AM1398" s="36"/>
      <c r="AN1398" s="36"/>
      <c r="AO1398" s="36"/>
      <c r="AP1398" s="36"/>
      <c r="AQ1398" s="36"/>
      <c r="AR1398" s="36"/>
      <c r="AS1398" s="36"/>
      <c r="AT1398" s="36"/>
      <c r="AU1398" s="36"/>
      <c r="AV1398" s="36"/>
      <c r="AW1398" s="36"/>
      <c r="AX1398" s="36"/>
      <c r="AY1398" s="36"/>
      <c r="AZ1398" s="36"/>
      <c r="BA1398" s="36"/>
      <c r="BB1398" s="36"/>
      <c r="BC1398" s="36"/>
      <c r="BD1398" s="36"/>
      <c r="BE1398" s="36"/>
      <c r="BF1398" s="36"/>
      <c r="BG1398" s="36"/>
      <c r="BH1398" s="36"/>
      <c r="BI1398" s="36"/>
      <c r="BJ1398" s="36"/>
      <c r="BK1398" s="36"/>
      <c r="BL1398" s="36"/>
      <c r="BM1398" s="36"/>
      <c r="BN1398" s="36"/>
      <c r="BO1398" s="36"/>
      <c r="BP1398" s="36"/>
      <c r="BQ1398" s="36"/>
      <c r="BR1398" s="36"/>
      <c r="BS1398" s="36"/>
      <c r="BT1398" s="36"/>
      <c r="BU1398" s="36"/>
      <c r="BV1398" s="36"/>
      <c r="BW1398" s="36"/>
      <c r="BX1398" s="36"/>
      <c r="BY1398" s="36"/>
      <c r="BZ1398" s="36"/>
      <c r="CA1398" s="36"/>
      <c r="CB1398" s="36"/>
      <c r="CC1398" s="36"/>
      <c r="CD1398" s="36"/>
      <c r="CE1398" s="36"/>
      <c r="CF1398" s="36"/>
      <c r="CG1398" s="36"/>
      <c r="CH1398" s="36"/>
      <c r="CI1398" s="36"/>
      <c r="CJ1398" s="36"/>
      <c r="CK1398" s="36"/>
      <c r="CL1398" s="36"/>
      <c r="CM1398" s="36"/>
      <c r="CN1398" s="36"/>
      <c r="CO1398" s="36"/>
      <c r="CP1398" s="36"/>
      <c r="CQ1398" s="36"/>
      <c r="CR1398" s="36"/>
      <c r="CS1398" s="36"/>
      <c r="CT1398" s="36"/>
      <c r="CU1398" s="36"/>
      <c r="CV1398" s="36"/>
      <c r="CW1398" s="36"/>
      <c r="CX1398" s="36"/>
      <c r="CY1398" s="36"/>
      <c r="CZ1398" s="36"/>
      <c r="DA1398" s="36"/>
      <c r="DB1398" s="36"/>
      <c r="DC1398" s="36"/>
      <c r="DD1398" s="36"/>
      <c r="DE1398" s="36"/>
      <c r="DF1398" s="36"/>
      <c r="DG1398" s="36"/>
      <c r="DH1398" s="36"/>
      <c r="DI1398" s="36"/>
      <c r="DJ1398" s="36"/>
      <c r="DK1398" s="36"/>
      <c r="DL1398" s="36"/>
      <c r="DM1398" s="36"/>
    </row>
    <row r="1399" spans="2:117" x14ac:dyDescent="0.5">
      <c r="B1399" s="36"/>
      <c r="C1399" s="36"/>
      <c r="D1399" s="36"/>
      <c r="E1399" s="36"/>
      <c r="F1399" s="36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  <c r="AI1399" s="36"/>
      <c r="AJ1399" s="36"/>
      <c r="AK1399" s="36"/>
      <c r="AL1399" s="36"/>
      <c r="AM1399" s="36"/>
      <c r="AN1399" s="36"/>
      <c r="AO1399" s="36"/>
      <c r="AP1399" s="36"/>
      <c r="AQ1399" s="36"/>
      <c r="AR1399" s="36"/>
      <c r="AS1399" s="36"/>
      <c r="AT1399" s="36"/>
      <c r="AU1399" s="36"/>
      <c r="AV1399" s="36"/>
      <c r="AW1399" s="36"/>
      <c r="AX1399" s="36"/>
      <c r="AY1399" s="36"/>
      <c r="AZ1399" s="36"/>
      <c r="BA1399" s="36"/>
      <c r="BB1399" s="36"/>
      <c r="BC1399" s="36"/>
      <c r="BD1399" s="36"/>
      <c r="BE1399" s="36"/>
      <c r="BF1399" s="36"/>
      <c r="BG1399" s="36"/>
      <c r="BH1399" s="36"/>
      <c r="BI1399" s="36"/>
      <c r="BJ1399" s="36"/>
      <c r="BK1399" s="36"/>
      <c r="BL1399" s="36"/>
      <c r="BM1399" s="36"/>
      <c r="BN1399" s="36"/>
      <c r="BO1399" s="36"/>
      <c r="BP1399" s="36"/>
      <c r="BQ1399" s="36"/>
      <c r="BR1399" s="36"/>
      <c r="BS1399" s="36"/>
      <c r="BT1399" s="36"/>
      <c r="BU1399" s="36"/>
      <c r="BV1399" s="36"/>
      <c r="BW1399" s="36"/>
      <c r="BX1399" s="36"/>
      <c r="BY1399" s="36"/>
      <c r="BZ1399" s="36"/>
      <c r="CA1399" s="36"/>
      <c r="CB1399" s="36"/>
      <c r="CC1399" s="36"/>
      <c r="CD1399" s="36"/>
      <c r="CE1399" s="36"/>
      <c r="CF1399" s="36"/>
      <c r="CG1399" s="36"/>
      <c r="CH1399" s="36"/>
      <c r="CI1399" s="36"/>
      <c r="CJ1399" s="36"/>
      <c r="CK1399" s="36"/>
      <c r="CL1399" s="36"/>
      <c r="CM1399" s="36"/>
      <c r="CN1399" s="36"/>
      <c r="CO1399" s="36"/>
      <c r="CP1399" s="36"/>
      <c r="CQ1399" s="36"/>
      <c r="CR1399" s="36"/>
      <c r="CS1399" s="36"/>
      <c r="CT1399" s="36"/>
      <c r="CU1399" s="36"/>
      <c r="CV1399" s="36"/>
      <c r="CW1399" s="36"/>
      <c r="CX1399" s="36"/>
      <c r="CY1399" s="36"/>
      <c r="CZ1399" s="36"/>
      <c r="DA1399" s="36"/>
      <c r="DB1399" s="36"/>
      <c r="DC1399" s="36"/>
      <c r="DD1399" s="36"/>
      <c r="DE1399" s="36"/>
      <c r="DF1399" s="36"/>
      <c r="DG1399" s="36"/>
      <c r="DH1399" s="36"/>
      <c r="DI1399" s="36"/>
      <c r="DJ1399" s="36"/>
      <c r="DK1399" s="36"/>
      <c r="DL1399" s="36"/>
      <c r="DM1399" s="36"/>
    </row>
    <row r="1400" spans="2:117" x14ac:dyDescent="0.5">
      <c r="B1400" s="36"/>
      <c r="C1400" s="36"/>
      <c r="D1400" s="36"/>
      <c r="E1400" s="36"/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  <c r="AI1400" s="36"/>
      <c r="AJ1400" s="36"/>
      <c r="AK1400" s="36"/>
      <c r="AL1400" s="36"/>
      <c r="AM1400" s="36"/>
      <c r="AN1400" s="36"/>
      <c r="AO1400" s="36"/>
      <c r="AP1400" s="36"/>
      <c r="AQ1400" s="36"/>
      <c r="AR1400" s="36"/>
      <c r="AS1400" s="36"/>
      <c r="AT1400" s="36"/>
      <c r="AU1400" s="36"/>
      <c r="AV1400" s="36"/>
      <c r="AW1400" s="36"/>
      <c r="AX1400" s="36"/>
      <c r="AY1400" s="36"/>
      <c r="AZ1400" s="36"/>
      <c r="BA1400" s="36"/>
      <c r="BB1400" s="36"/>
      <c r="BC1400" s="36"/>
      <c r="BD1400" s="36"/>
      <c r="BE1400" s="36"/>
      <c r="BF1400" s="36"/>
      <c r="BG1400" s="36"/>
      <c r="BH1400" s="36"/>
      <c r="BI1400" s="36"/>
      <c r="BJ1400" s="36"/>
      <c r="BK1400" s="36"/>
      <c r="BL1400" s="36"/>
      <c r="BM1400" s="36"/>
      <c r="BN1400" s="36"/>
      <c r="BO1400" s="36"/>
      <c r="BP1400" s="36"/>
      <c r="BQ1400" s="36"/>
      <c r="BR1400" s="36"/>
      <c r="BS1400" s="36"/>
      <c r="BT1400" s="36"/>
      <c r="BU1400" s="36"/>
      <c r="BV1400" s="36"/>
      <c r="BW1400" s="36"/>
      <c r="BX1400" s="36"/>
      <c r="BY1400" s="36"/>
      <c r="BZ1400" s="36"/>
      <c r="CA1400" s="36"/>
      <c r="CB1400" s="36"/>
      <c r="CC1400" s="36"/>
      <c r="CD1400" s="36"/>
      <c r="CE1400" s="36"/>
      <c r="CF1400" s="36"/>
      <c r="CG1400" s="36"/>
      <c r="CH1400" s="36"/>
      <c r="CI1400" s="36"/>
      <c r="CJ1400" s="36"/>
      <c r="CK1400" s="36"/>
      <c r="CL1400" s="36"/>
      <c r="CM1400" s="36"/>
      <c r="CN1400" s="36"/>
      <c r="CO1400" s="36"/>
      <c r="CP1400" s="36"/>
      <c r="CQ1400" s="36"/>
      <c r="CR1400" s="36"/>
      <c r="CS1400" s="36"/>
      <c r="CT1400" s="36"/>
      <c r="CU1400" s="36"/>
      <c r="CV1400" s="36"/>
      <c r="CW1400" s="36"/>
      <c r="CX1400" s="36"/>
      <c r="CY1400" s="36"/>
      <c r="CZ1400" s="36"/>
      <c r="DA1400" s="36"/>
      <c r="DB1400" s="36"/>
      <c r="DC1400" s="36"/>
      <c r="DD1400" s="36"/>
      <c r="DE1400" s="36"/>
      <c r="DF1400" s="36"/>
      <c r="DG1400" s="36"/>
      <c r="DH1400" s="36"/>
      <c r="DI1400" s="36"/>
      <c r="DJ1400" s="36"/>
      <c r="DK1400" s="36"/>
      <c r="DL1400" s="36"/>
      <c r="DM1400" s="36"/>
    </row>
    <row r="1401" spans="2:117" x14ac:dyDescent="0.5">
      <c r="B1401" s="36"/>
      <c r="C1401" s="36"/>
      <c r="D1401" s="36"/>
      <c r="E1401" s="36"/>
      <c r="F1401" s="36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  <c r="AI1401" s="36"/>
      <c r="AJ1401" s="36"/>
      <c r="AK1401" s="36"/>
      <c r="AL1401" s="36"/>
      <c r="AM1401" s="36"/>
      <c r="AN1401" s="36"/>
      <c r="AO1401" s="36"/>
      <c r="AP1401" s="36"/>
      <c r="AQ1401" s="36"/>
      <c r="AR1401" s="36"/>
      <c r="AS1401" s="36"/>
      <c r="AT1401" s="36"/>
      <c r="AU1401" s="36"/>
      <c r="AV1401" s="36"/>
      <c r="AW1401" s="36"/>
      <c r="AX1401" s="36"/>
      <c r="AY1401" s="36"/>
      <c r="AZ1401" s="36"/>
      <c r="BA1401" s="36"/>
      <c r="BB1401" s="36"/>
      <c r="BC1401" s="36"/>
      <c r="BD1401" s="36"/>
      <c r="BE1401" s="36"/>
      <c r="BF1401" s="36"/>
      <c r="BG1401" s="36"/>
      <c r="BH1401" s="36"/>
      <c r="BI1401" s="36"/>
      <c r="BJ1401" s="36"/>
      <c r="BK1401" s="36"/>
      <c r="BL1401" s="36"/>
      <c r="BM1401" s="36"/>
      <c r="BN1401" s="36"/>
      <c r="BO1401" s="36"/>
      <c r="BP1401" s="36"/>
      <c r="BQ1401" s="36"/>
      <c r="BR1401" s="36"/>
      <c r="BS1401" s="36"/>
      <c r="BT1401" s="36"/>
      <c r="BU1401" s="36"/>
      <c r="BV1401" s="36"/>
      <c r="BW1401" s="36"/>
      <c r="BX1401" s="36"/>
      <c r="BY1401" s="36"/>
      <c r="BZ1401" s="36"/>
      <c r="CA1401" s="36"/>
      <c r="CB1401" s="36"/>
      <c r="CC1401" s="36"/>
      <c r="CD1401" s="36"/>
      <c r="CE1401" s="36"/>
      <c r="CF1401" s="36"/>
      <c r="CG1401" s="36"/>
      <c r="CH1401" s="36"/>
      <c r="CI1401" s="36"/>
      <c r="CJ1401" s="36"/>
      <c r="CK1401" s="36"/>
      <c r="CL1401" s="36"/>
      <c r="CM1401" s="36"/>
      <c r="CN1401" s="36"/>
      <c r="CO1401" s="36"/>
      <c r="CP1401" s="36"/>
      <c r="CQ1401" s="36"/>
      <c r="CR1401" s="36"/>
      <c r="CS1401" s="36"/>
      <c r="CT1401" s="36"/>
      <c r="CU1401" s="36"/>
      <c r="CV1401" s="36"/>
      <c r="CW1401" s="36"/>
      <c r="CX1401" s="36"/>
      <c r="CY1401" s="36"/>
      <c r="CZ1401" s="36"/>
      <c r="DA1401" s="36"/>
      <c r="DB1401" s="36"/>
      <c r="DC1401" s="36"/>
      <c r="DD1401" s="36"/>
      <c r="DE1401" s="36"/>
      <c r="DF1401" s="36"/>
      <c r="DG1401" s="36"/>
      <c r="DH1401" s="36"/>
      <c r="DI1401" s="36"/>
      <c r="DJ1401" s="36"/>
      <c r="DK1401" s="36"/>
      <c r="DL1401" s="36"/>
      <c r="DM1401" s="36"/>
    </row>
    <row r="1402" spans="2:117" x14ac:dyDescent="0.5">
      <c r="B1402" s="36"/>
      <c r="C1402" s="36"/>
      <c r="D1402" s="36"/>
      <c r="E1402" s="36"/>
      <c r="F1402" s="36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  <c r="AI1402" s="36"/>
      <c r="AJ1402" s="36"/>
      <c r="AK1402" s="36"/>
      <c r="AL1402" s="36"/>
      <c r="AM1402" s="36"/>
      <c r="AN1402" s="36"/>
      <c r="AO1402" s="36"/>
      <c r="AP1402" s="36"/>
      <c r="AQ1402" s="36"/>
      <c r="AR1402" s="36"/>
      <c r="AS1402" s="36"/>
      <c r="AT1402" s="36"/>
      <c r="AU1402" s="36"/>
      <c r="AV1402" s="36"/>
      <c r="AW1402" s="36"/>
      <c r="AX1402" s="36"/>
      <c r="AY1402" s="36"/>
      <c r="AZ1402" s="36"/>
      <c r="BA1402" s="36"/>
      <c r="BB1402" s="36"/>
      <c r="BC1402" s="36"/>
      <c r="BD1402" s="36"/>
      <c r="BE1402" s="36"/>
      <c r="BF1402" s="36"/>
      <c r="BG1402" s="36"/>
      <c r="BH1402" s="36"/>
      <c r="BI1402" s="36"/>
      <c r="BJ1402" s="36"/>
      <c r="BK1402" s="36"/>
      <c r="BL1402" s="36"/>
      <c r="BM1402" s="36"/>
      <c r="BN1402" s="36"/>
      <c r="BO1402" s="36"/>
      <c r="BP1402" s="36"/>
      <c r="BQ1402" s="36"/>
      <c r="BR1402" s="36"/>
      <c r="BS1402" s="36"/>
      <c r="BT1402" s="36"/>
      <c r="BU1402" s="36"/>
      <c r="BV1402" s="36"/>
      <c r="BW1402" s="36"/>
      <c r="BX1402" s="36"/>
      <c r="BY1402" s="36"/>
      <c r="BZ1402" s="36"/>
      <c r="CA1402" s="36"/>
      <c r="CB1402" s="36"/>
      <c r="CC1402" s="36"/>
      <c r="CD1402" s="36"/>
      <c r="CE1402" s="36"/>
      <c r="CF1402" s="36"/>
      <c r="CG1402" s="36"/>
      <c r="CH1402" s="36"/>
      <c r="CI1402" s="36"/>
      <c r="CJ1402" s="36"/>
      <c r="CK1402" s="36"/>
      <c r="CL1402" s="36"/>
      <c r="CM1402" s="36"/>
      <c r="CN1402" s="36"/>
      <c r="CO1402" s="36"/>
      <c r="CP1402" s="36"/>
      <c r="CQ1402" s="36"/>
      <c r="CR1402" s="36"/>
      <c r="CS1402" s="36"/>
      <c r="CT1402" s="36"/>
      <c r="CU1402" s="36"/>
      <c r="CV1402" s="36"/>
      <c r="CW1402" s="36"/>
      <c r="CX1402" s="36"/>
      <c r="CY1402" s="36"/>
      <c r="CZ1402" s="36"/>
      <c r="DA1402" s="36"/>
      <c r="DB1402" s="36"/>
      <c r="DC1402" s="36"/>
      <c r="DD1402" s="36"/>
      <c r="DE1402" s="36"/>
      <c r="DF1402" s="36"/>
      <c r="DG1402" s="36"/>
      <c r="DH1402" s="36"/>
      <c r="DI1402" s="36"/>
      <c r="DJ1402" s="36"/>
      <c r="DK1402" s="36"/>
      <c r="DL1402" s="36"/>
      <c r="DM1402" s="36"/>
    </row>
    <row r="1403" spans="2:117" x14ac:dyDescent="0.5">
      <c r="B1403" s="36"/>
      <c r="C1403" s="36"/>
      <c r="D1403" s="36"/>
      <c r="E1403" s="36"/>
      <c r="F1403" s="36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  <c r="AI1403" s="36"/>
      <c r="AJ1403" s="36"/>
      <c r="AK1403" s="36"/>
      <c r="AL1403" s="36"/>
      <c r="AM1403" s="36"/>
      <c r="AN1403" s="36"/>
      <c r="AO1403" s="36"/>
      <c r="AP1403" s="36"/>
      <c r="AQ1403" s="36"/>
      <c r="AR1403" s="36"/>
      <c r="AS1403" s="36"/>
      <c r="AT1403" s="36"/>
      <c r="AU1403" s="36"/>
      <c r="AV1403" s="36"/>
      <c r="AW1403" s="36"/>
      <c r="AX1403" s="36"/>
      <c r="AY1403" s="36"/>
      <c r="AZ1403" s="36"/>
      <c r="BA1403" s="36"/>
      <c r="BB1403" s="36"/>
      <c r="BC1403" s="36"/>
      <c r="BD1403" s="36"/>
      <c r="BE1403" s="36"/>
      <c r="BF1403" s="36"/>
      <c r="BG1403" s="36"/>
      <c r="BH1403" s="36"/>
      <c r="BI1403" s="36"/>
      <c r="BJ1403" s="36"/>
      <c r="BK1403" s="36"/>
      <c r="BL1403" s="36"/>
      <c r="BM1403" s="36"/>
      <c r="BN1403" s="36"/>
      <c r="BO1403" s="36"/>
      <c r="BP1403" s="36"/>
      <c r="BQ1403" s="36"/>
      <c r="BR1403" s="36"/>
      <c r="BS1403" s="36"/>
      <c r="BT1403" s="36"/>
      <c r="BU1403" s="36"/>
      <c r="BV1403" s="36"/>
      <c r="BW1403" s="36"/>
      <c r="BX1403" s="36"/>
      <c r="BY1403" s="36"/>
      <c r="BZ1403" s="36"/>
      <c r="CA1403" s="36"/>
      <c r="CB1403" s="36"/>
      <c r="CC1403" s="36"/>
      <c r="CD1403" s="36"/>
      <c r="CE1403" s="36"/>
      <c r="CF1403" s="36"/>
      <c r="CG1403" s="36"/>
      <c r="CH1403" s="36"/>
      <c r="CI1403" s="36"/>
      <c r="CJ1403" s="36"/>
      <c r="CK1403" s="36"/>
      <c r="CL1403" s="36"/>
      <c r="CM1403" s="36"/>
      <c r="CN1403" s="36"/>
      <c r="CO1403" s="36"/>
      <c r="CP1403" s="36"/>
      <c r="CQ1403" s="36"/>
      <c r="CR1403" s="36"/>
      <c r="CS1403" s="36"/>
      <c r="CT1403" s="36"/>
      <c r="CU1403" s="36"/>
      <c r="CV1403" s="36"/>
      <c r="CW1403" s="36"/>
      <c r="CX1403" s="36"/>
      <c r="CY1403" s="36"/>
      <c r="CZ1403" s="36"/>
      <c r="DA1403" s="36"/>
      <c r="DB1403" s="36"/>
      <c r="DC1403" s="36"/>
      <c r="DD1403" s="36"/>
      <c r="DE1403" s="36"/>
      <c r="DF1403" s="36"/>
      <c r="DG1403" s="36"/>
      <c r="DH1403" s="36"/>
      <c r="DI1403" s="36"/>
      <c r="DJ1403" s="36"/>
      <c r="DK1403" s="36"/>
      <c r="DL1403" s="36"/>
      <c r="DM1403" s="36"/>
    </row>
    <row r="1404" spans="2:117" x14ac:dyDescent="0.5">
      <c r="B1404" s="36"/>
      <c r="C1404" s="36"/>
      <c r="D1404" s="36"/>
      <c r="E1404" s="36"/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  <c r="AI1404" s="36"/>
      <c r="AJ1404" s="36"/>
      <c r="AK1404" s="36"/>
      <c r="AL1404" s="36"/>
      <c r="AM1404" s="36"/>
      <c r="AN1404" s="36"/>
      <c r="AO1404" s="36"/>
      <c r="AP1404" s="36"/>
      <c r="AQ1404" s="36"/>
      <c r="AR1404" s="36"/>
      <c r="AS1404" s="36"/>
      <c r="AT1404" s="36"/>
      <c r="AU1404" s="36"/>
      <c r="AV1404" s="36"/>
      <c r="AW1404" s="36"/>
      <c r="AX1404" s="36"/>
      <c r="AY1404" s="36"/>
      <c r="AZ1404" s="36"/>
      <c r="BA1404" s="36"/>
      <c r="BB1404" s="36"/>
      <c r="BC1404" s="36"/>
      <c r="BD1404" s="36"/>
      <c r="BE1404" s="36"/>
      <c r="BF1404" s="36"/>
      <c r="BG1404" s="36"/>
      <c r="BH1404" s="36"/>
      <c r="BI1404" s="36"/>
      <c r="BJ1404" s="36"/>
      <c r="BK1404" s="36"/>
      <c r="BL1404" s="36"/>
      <c r="BM1404" s="36"/>
      <c r="BN1404" s="36"/>
      <c r="BO1404" s="36"/>
      <c r="BP1404" s="36"/>
      <c r="BQ1404" s="36"/>
      <c r="BR1404" s="36"/>
      <c r="BS1404" s="36"/>
      <c r="BT1404" s="36"/>
      <c r="BU1404" s="36"/>
      <c r="BV1404" s="36"/>
      <c r="BW1404" s="36"/>
      <c r="BX1404" s="36"/>
      <c r="BY1404" s="36"/>
      <c r="BZ1404" s="36"/>
      <c r="CA1404" s="36"/>
      <c r="CB1404" s="36"/>
      <c r="CC1404" s="36"/>
      <c r="CD1404" s="36"/>
      <c r="CE1404" s="36"/>
      <c r="CF1404" s="36"/>
      <c r="CG1404" s="36"/>
      <c r="CH1404" s="36"/>
      <c r="CI1404" s="36"/>
      <c r="CJ1404" s="36"/>
      <c r="CK1404" s="36"/>
      <c r="CL1404" s="36"/>
      <c r="CM1404" s="36"/>
      <c r="CN1404" s="36"/>
      <c r="CO1404" s="36"/>
      <c r="CP1404" s="36"/>
      <c r="CQ1404" s="36"/>
      <c r="CR1404" s="36"/>
      <c r="CS1404" s="36"/>
      <c r="CT1404" s="36"/>
      <c r="CU1404" s="36"/>
      <c r="CV1404" s="36"/>
      <c r="CW1404" s="36"/>
      <c r="CX1404" s="36"/>
      <c r="CY1404" s="36"/>
      <c r="CZ1404" s="36"/>
      <c r="DA1404" s="36"/>
      <c r="DB1404" s="36"/>
      <c r="DC1404" s="36"/>
      <c r="DD1404" s="36"/>
      <c r="DE1404" s="36"/>
      <c r="DF1404" s="36"/>
      <c r="DG1404" s="36"/>
      <c r="DH1404" s="36"/>
      <c r="DI1404" s="36"/>
      <c r="DJ1404" s="36"/>
      <c r="DK1404" s="36"/>
      <c r="DL1404" s="36"/>
      <c r="DM1404" s="36"/>
    </row>
    <row r="1405" spans="2:117" x14ac:dyDescent="0.5">
      <c r="B1405" s="36"/>
      <c r="C1405" s="36"/>
      <c r="D1405" s="36"/>
      <c r="E1405" s="36"/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  <c r="AI1405" s="36"/>
      <c r="AJ1405" s="36"/>
      <c r="AK1405" s="36"/>
      <c r="AL1405" s="36"/>
      <c r="AM1405" s="36"/>
      <c r="AN1405" s="36"/>
      <c r="AO1405" s="36"/>
      <c r="AP1405" s="36"/>
      <c r="AQ1405" s="36"/>
      <c r="AR1405" s="36"/>
      <c r="AS1405" s="36"/>
      <c r="AT1405" s="36"/>
      <c r="AU1405" s="36"/>
      <c r="AV1405" s="36"/>
      <c r="AW1405" s="36"/>
      <c r="AX1405" s="36"/>
      <c r="AY1405" s="36"/>
      <c r="AZ1405" s="36"/>
      <c r="BA1405" s="36"/>
      <c r="BB1405" s="36"/>
      <c r="BC1405" s="36"/>
      <c r="BD1405" s="36"/>
      <c r="BE1405" s="36"/>
      <c r="BF1405" s="36"/>
      <c r="BG1405" s="36"/>
      <c r="BH1405" s="36"/>
      <c r="BI1405" s="36"/>
      <c r="BJ1405" s="36"/>
      <c r="BK1405" s="36"/>
      <c r="BL1405" s="36"/>
      <c r="BM1405" s="36"/>
      <c r="BN1405" s="36"/>
      <c r="BO1405" s="36"/>
      <c r="BP1405" s="36"/>
      <c r="BQ1405" s="36"/>
      <c r="BR1405" s="36"/>
      <c r="BS1405" s="36"/>
      <c r="BT1405" s="36"/>
      <c r="BU1405" s="36"/>
      <c r="BV1405" s="36"/>
      <c r="BW1405" s="36"/>
      <c r="BX1405" s="36"/>
      <c r="BY1405" s="36"/>
      <c r="BZ1405" s="36"/>
      <c r="CA1405" s="36"/>
      <c r="CB1405" s="36"/>
      <c r="CC1405" s="36"/>
      <c r="CD1405" s="36"/>
      <c r="CE1405" s="36"/>
      <c r="CF1405" s="36"/>
      <c r="CG1405" s="36"/>
      <c r="CH1405" s="36"/>
      <c r="CI1405" s="36"/>
      <c r="CJ1405" s="36"/>
      <c r="CK1405" s="36"/>
      <c r="CL1405" s="36"/>
      <c r="CM1405" s="36"/>
      <c r="CN1405" s="36"/>
      <c r="CO1405" s="36"/>
      <c r="CP1405" s="36"/>
      <c r="CQ1405" s="36"/>
      <c r="CR1405" s="36"/>
      <c r="CS1405" s="36"/>
      <c r="CT1405" s="36"/>
      <c r="CU1405" s="36"/>
      <c r="CV1405" s="36"/>
      <c r="CW1405" s="36"/>
      <c r="CX1405" s="36"/>
      <c r="CY1405" s="36"/>
      <c r="CZ1405" s="36"/>
      <c r="DA1405" s="36"/>
      <c r="DB1405" s="36"/>
      <c r="DC1405" s="36"/>
      <c r="DD1405" s="36"/>
      <c r="DE1405" s="36"/>
      <c r="DF1405" s="36"/>
      <c r="DG1405" s="36"/>
      <c r="DH1405" s="36"/>
      <c r="DI1405" s="36"/>
      <c r="DJ1405" s="36"/>
      <c r="DK1405" s="36"/>
      <c r="DL1405" s="36"/>
      <c r="DM1405" s="36"/>
    </row>
    <row r="1406" spans="2:117" x14ac:dyDescent="0.5"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  <c r="AI1406" s="36"/>
      <c r="AJ1406" s="36"/>
      <c r="AK1406" s="36"/>
      <c r="AL1406" s="36"/>
      <c r="AM1406" s="36"/>
      <c r="AN1406" s="36"/>
      <c r="AO1406" s="36"/>
      <c r="AP1406" s="36"/>
      <c r="AQ1406" s="36"/>
      <c r="AR1406" s="36"/>
      <c r="AS1406" s="36"/>
      <c r="AT1406" s="36"/>
      <c r="AU1406" s="36"/>
      <c r="AV1406" s="36"/>
      <c r="AW1406" s="36"/>
      <c r="AX1406" s="36"/>
      <c r="AY1406" s="36"/>
      <c r="AZ1406" s="36"/>
      <c r="BA1406" s="36"/>
      <c r="BB1406" s="36"/>
      <c r="BC1406" s="36"/>
      <c r="BD1406" s="36"/>
      <c r="BE1406" s="36"/>
      <c r="BF1406" s="36"/>
      <c r="BG1406" s="36"/>
      <c r="BH1406" s="36"/>
      <c r="BI1406" s="36"/>
      <c r="BJ1406" s="36"/>
      <c r="BK1406" s="36"/>
      <c r="BL1406" s="36"/>
      <c r="BM1406" s="36"/>
      <c r="BN1406" s="36"/>
      <c r="BO1406" s="36"/>
      <c r="BP1406" s="36"/>
      <c r="BQ1406" s="36"/>
      <c r="BR1406" s="36"/>
      <c r="BS1406" s="36"/>
      <c r="BT1406" s="36"/>
      <c r="BU1406" s="36"/>
      <c r="BV1406" s="36"/>
      <c r="BW1406" s="36"/>
      <c r="BX1406" s="36"/>
      <c r="BY1406" s="36"/>
      <c r="BZ1406" s="36"/>
      <c r="CA1406" s="36"/>
      <c r="CB1406" s="36"/>
      <c r="CC1406" s="36"/>
      <c r="CD1406" s="36"/>
      <c r="CE1406" s="36"/>
      <c r="CF1406" s="36"/>
      <c r="CG1406" s="36"/>
      <c r="CH1406" s="36"/>
      <c r="CI1406" s="36"/>
      <c r="CJ1406" s="36"/>
      <c r="CK1406" s="36"/>
      <c r="CL1406" s="36"/>
      <c r="CM1406" s="36"/>
      <c r="CN1406" s="36"/>
      <c r="CO1406" s="36"/>
      <c r="CP1406" s="36"/>
      <c r="CQ1406" s="36"/>
      <c r="CR1406" s="36"/>
      <c r="CS1406" s="36"/>
      <c r="CT1406" s="36"/>
      <c r="CU1406" s="36"/>
      <c r="CV1406" s="36"/>
      <c r="CW1406" s="36"/>
      <c r="CX1406" s="36"/>
      <c r="CY1406" s="36"/>
      <c r="CZ1406" s="36"/>
      <c r="DA1406" s="36"/>
      <c r="DB1406" s="36"/>
      <c r="DC1406" s="36"/>
      <c r="DD1406" s="36"/>
      <c r="DE1406" s="36"/>
      <c r="DF1406" s="36"/>
      <c r="DG1406" s="36"/>
      <c r="DH1406" s="36"/>
      <c r="DI1406" s="36"/>
      <c r="DJ1406" s="36"/>
      <c r="DK1406" s="36"/>
      <c r="DL1406" s="36"/>
      <c r="DM1406" s="36"/>
    </row>
    <row r="1407" spans="2:117" x14ac:dyDescent="0.5">
      <c r="B1407" s="36"/>
      <c r="C1407" s="36"/>
      <c r="D1407" s="36"/>
      <c r="E1407" s="36"/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  <c r="AI1407" s="36"/>
      <c r="AJ1407" s="36"/>
      <c r="AK1407" s="36"/>
      <c r="AL1407" s="36"/>
      <c r="AM1407" s="36"/>
      <c r="AN1407" s="36"/>
      <c r="AO1407" s="36"/>
      <c r="AP1407" s="36"/>
      <c r="AQ1407" s="36"/>
      <c r="AR1407" s="36"/>
      <c r="AS1407" s="36"/>
      <c r="AT1407" s="36"/>
      <c r="AU1407" s="36"/>
      <c r="AV1407" s="36"/>
      <c r="AW1407" s="36"/>
      <c r="AX1407" s="36"/>
      <c r="AY1407" s="36"/>
      <c r="AZ1407" s="36"/>
      <c r="BA1407" s="36"/>
      <c r="BB1407" s="36"/>
      <c r="BC1407" s="36"/>
      <c r="BD1407" s="36"/>
      <c r="BE1407" s="36"/>
      <c r="BF1407" s="36"/>
      <c r="BG1407" s="36"/>
      <c r="BH1407" s="36"/>
      <c r="BI1407" s="36"/>
      <c r="BJ1407" s="36"/>
      <c r="BK1407" s="36"/>
      <c r="BL1407" s="36"/>
      <c r="BM1407" s="36"/>
      <c r="BN1407" s="36"/>
      <c r="BO1407" s="36"/>
      <c r="BP1407" s="36"/>
      <c r="BQ1407" s="36"/>
      <c r="BR1407" s="36"/>
      <c r="BS1407" s="36"/>
      <c r="BT1407" s="36"/>
      <c r="BU1407" s="36"/>
      <c r="BV1407" s="36"/>
      <c r="BW1407" s="36"/>
      <c r="BX1407" s="36"/>
      <c r="BY1407" s="36"/>
      <c r="BZ1407" s="36"/>
      <c r="CA1407" s="36"/>
      <c r="CB1407" s="36"/>
      <c r="CC1407" s="36"/>
      <c r="CD1407" s="36"/>
      <c r="CE1407" s="36"/>
      <c r="CF1407" s="36"/>
      <c r="CG1407" s="36"/>
      <c r="CH1407" s="36"/>
      <c r="CI1407" s="36"/>
      <c r="CJ1407" s="36"/>
      <c r="CK1407" s="36"/>
      <c r="CL1407" s="36"/>
      <c r="CM1407" s="36"/>
      <c r="CN1407" s="36"/>
      <c r="CO1407" s="36"/>
      <c r="CP1407" s="36"/>
      <c r="CQ1407" s="36"/>
      <c r="CR1407" s="36"/>
      <c r="CS1407" s="36"/>
      <c r="CT1407" s="36"/>
      <c r="CU1407" s="36"/>
      <c r="CV1407" s="36"/>
      <c r="CW1407" s="36"/>
      <c r="CX1407" s="36"/>
      <c r="CY1407" s="36"/>
      <c r="CZ1407" s="36"/>
      <c r="DA1407" s="36"/>
      <c r="DB1407" s="36"/>
      <c r="DC1407" s="36"/>
      <c r="DD1407" s="36"/>
      <c r="DE1407" s="36"/>
      <c r="DF1407" s="36"/>
      <c r="DG1407" s="36"/>
      <c r="DH1407" s="36"/>
      <c r="DI1407" s="36"/>
      <c r="DJ1407" s="36"/>
      <c r="DK1407" s="36"/>
      <c r="DL1407" s="36"/>
      <c r="DM1407" s="36"/>
    </row>
    <row r="1408" spans="2:117" x14ac:dyDescent="0.5">
      <c r="B1408" s="36"/>
      <c r="C1408" s="36"/>
      <c r="D1408" s="36"/>
      <c r="E1408" s="36"/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  <c r="AI1408" s="36"/>
      <c r="AJ1408" s="36"/>
      <c r="AK1408" s="36"/>
      <c r="AL1408" s="36"/>
      <c r="AM1408" s="36"/>
      <c r="AN1408" s="36"/>
      <c r="AO1408" s="36"/>
      <c r="AP1408" s="36"/>
      <c r="AQ1408" s="36"/>
      <c r="AR1408" s="36"/>
      <c r="AS1408" s="36"/>
      <c r="AT1408" s="36"/>
      <c r="AU1408" s="36"/>
      <c r="AV1408" s="36"/>
      <c r="AW1408" s="36"/>
      <c r="AX1408" s="36"/>
      <c r="AY1408" s="36"/>
      <c r="AZ1408" s="36"/>
      <c r="BA1408" s="36"/>
      <c r="BB1408" s="36"/>
      <c r="BC1408" s="36"/>
      <c r="BD1408" s="36"/>
      <c r="BE1408" s="36"/>
      <c r="BF1408" s="36"/>
      <c r="BG1408" s="36"/>
      <c r="BH1408" s="36"/>
      <c r="BI1408" s="36"/>
      <c r="BJ1408" s="36"/>
      <c r="BK1408" s="36"/>
      <c r="BL1408" s="36"/>
      <c r="BM1408" s="36"/>
      <c r="BN1408" s="36"/>
      <c r="BO1408" s="36"/>
      <c r="BP1408" s="36"/>
      <c r="BQ1408" s="36"/>
      <c r="BR1408" s="36"/>
      <c r="BS1408" s="36"/>
      <c r="BT1408" s="36"/>
      <c r="BU1408" s="36"/>
      <c r="BV1408" s="36"/>
      <c r="BW1408" s="36"/>
      <c r="BX1408" s="36"/>
      <c r="BY1408" s="36"/>
      <c r="BZ1408" s="36"/>
      <c r="CA1408" s="36"/>
      <c r="CB1408" s="36"/>
      <c r="CC1408" s="36"/>
      <c r="CD1408" s="36"/>
      <c r="CE1408" s="36"/>
      <c r="CF1408" s="36"/>
      <c r="CG1408" s="36"/>
      <c r="CH1408" s="36"/>
      <c r="CI1408" s="36"/>
      <c r="CJ1408" s="36"/>
      <c r="CK1408" s="36"/>
      <c r="CL1408" s="36"/>
      <c r="CM1408" s="36"/>
      <c r="CN1408" s="36"/>
      <c r="CO1408" s="36"/>
      <c r="CP1408" s="36"/>
      <c r="CQ1408" s="36"/>
      <c r="CR1408" s="36"/>
      <c r="CS1408" s="36"/>
      <c r="CT1408" s="36"/>
      <c r="CU1408" s="36"/>
      <c r="CV1408" s="36"/>
      <c r="CW1408" s="36"/>
      <c r="CX1408" s="36"/>
      <c r="CY1408" s="36"/>
      <c r="CZ1408" s="36"/>
      <c r="DA1408" s="36"/>
      <c r="DB1408" s="36"/>
      <c r="DC1408" s="36"/>
      <c r="DD1408" s="36"/>
      <c r="DE1408" s="36"/>
      <c r="DF1408" s="36"/>
      <c r="DG1408" s="36"/>
      <c r="DH1408" s="36"/>
      <c r="DI1408" s="36"/>
      <c r="DJ1408" s="36"/>
      <c r="DK1408" s="36"/>
      <c r="DL1408" s="36"/>
      <c r="DM1408" s="36"/>
    </row>
    <row r="1409" spans="2:117" x14ac:dyDescent="0.5">
      <c r="B1409" s="36"/>
      <c r="C1409" s="36"/>
      <c r="D1409" s="36"/>
      <c r="E1409" s="36"/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  <c r="AI1409" s="36"/>
      <c r="AJ1409" s="36"/>
      <c r="AK1409" s="36"/>
      <c r="AL1409" s="36"/>
      <c r="AM1409" s="36"/>
      <c r="AN1409" s="36"/>
      <c r="AO1409" s="36"/>
      <c r="AP1409" s="36"/>
      <c r="AQ1409" s="36"/>
      <c r="AR1409" s="36"/>
      <c r="AS1409" s="36"/>
      <c r="AT1409" s="36"/>
      <c r="AU1409" s="36"/>
      <c r="AV1409" s="36"/>
      <c r="AW1409" s="36"/>
      <c r="AX1409" s="36"/>
      <c r="AY1409" s="36"/>
      <c r="AZ1409" s="36"/>
      <c r="BA1409" s="36"/>
      <c r="BB1409" s="36"/>
      <c r="BC1409" s="36"/>
      <c r="BD1409" s="36"/>
      <c r="BE1409" s="36"/>
      <c r="BF1409" s="36"/>
      <c r="BG1409" s="36"/>
      <c r="BH1409" s="36"/>
      <c r="BI1409" s="36"/>
      <c r="BJ1409" s="36"/>
      <c r="BK1409" s="36"/>
      <c r="BL1409" s="36"/>
      <c r="BM1409" s="36"/>
      <c r="BN1409" s="36"/>
      <c r="BO1409" s="36"/>
      <c r="BP1409" s="36"/>
      <c r="BQ1409" s="36"/>
      <c r="BR1409" s="36"/>
      <c r="BS1409" s="36"/>
      <c r="BT1409" s="36"/>
      <c r="BU1409" s="36"/>
      <c r="BV1409" s="36"/>
      <c r="BW1409" s="36"/>
      <c r="BX1409" s="36"/>
      <c r="BY1409" s="36"/>
      <c r="BZ1409" s="36"/>
      <c r="CA1409" s="36"/>
      <c r="CB1409" s="36"/>
      <c r="CC1409" s="36"/>
      <c r="CD1409" s="36"/>
      <c r="CE1409" s="36"/>
      <c r="CF1409" s="36"/>
      <c r="CG1409" s="36"/>
      <c r="CH1409" s="36"/>
      <c r="CI1409" s="36"/>
      <c r="CJ1409" s="36"/>
      <c r="CK1409" s="36"/>
      <c r="CL1409" s="36"/>
      <c r="CM1409" s="36"/>
      <c r="CN1409" s="36"/>
      <c r="CO1409" s="36"/>
      <c r="CP1409" s="36"/>
      <c r="CQ1409" s="36"/>
      <c r="CR1409" s="36"/>
      <c r="CS1409" s="36"/>
      <c r="CT1409" s="36"/>
      <c r="CU1409" s="36"/>
      <c r="CV1409" s="36"/>
      <c r="CW1409" s="36"/>
      <c r="CX1409" s="36"/>
      <c r="CY1409" s="36"/>
      <c r="CZ1409" s="36"/>
      <c r="DA1409" s="36"/>
      <c r="DB1409" s="36"/>
      <c r="DC1409" s="36"/>
      <c r="DD1409" s="36"/>
      <c r="DE1409" s="36"/>
      <c r="DF1409" s="36"/>
      <c r="DG1409" s="36"/>
      <c r="DH1409" s="36"/>
      <c r="DI1409" s="36"/>
      <c r="DJ1409" s="36"/>
      <c r="DK1409" s="36"/>
      <c r="DL1409" s="36"/>
      <c r="DM1409" s="36"/>
    </row>
    <row r="1410" spans="2:117" x14ac:dyDescent="0.5">
      <c r="B1410" s="36"/>
      <c r="C1410" s="36"/>
      <c r="D1410" s="36"/>
      <c r="E1410" s="36"/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  <c r="AI1410" s="36"/>
      <c r="AJ1410" s="36"/>
      <c r="AK1410" s="36"/>
      <c r="AL1410" s="36"/>
      <c r="AM1410" s="36"/>
      <c r="AN1410" s="36"/>
      <c r="AO1410" s="36"/>
      <c r="AP1410" s="36"/>
      <c r="AQ1410" s="36"/>
      <c r="AR1410" s="36"/>
      <c r="AS1410" s="36"/>
      <c r="AT1410" s="36"/>
      <c r="AU1410" s="36"/>
      <c r="AV1410" s="36"/>
      <c r="AW1410" s="36"/>
      <c r="AX1410" s="36"/>
      <c r="AY1410" s="36"/>
      <c r="AZ1410" s="36"/>
      <c r="BA1410" s="36"/>
      <c r="BB1410" s="36"/>
      <c r="BC1410" s="36"/>
      <c r="BD1410" s="36"/>
      <c r="BE1410" s="36"/>
      <c r="BF1410" s="36"/>
      <c r="BG1410" s="36"/>
      <c r="BH1410" s="36"/>
      <c r="BI1410" s="36"/>
      <c r="BJ1410" s="36"/>
      <c r="BK1410" s="36"/>
      <c r="BL1410" s="36"/>
      <c r="BM1410" s="36"/>
      <c r="BN1410" s="36"/>
      <c r="BO1410" s="36"/>
      <c r="BP1410" s="36"/>
      <c r="BQ1410" s="36"/>
      <c r="BR1410" s="36"/>
      <c r="BS1410" s="36"/>
      <c r="BT1410" s="36"/>
      <c r="BU1410" s="36"/>
      <c r="BV1410" s="36"/>
      <c r="BW1410" s="36"/>
      <c r="BX1410" s="36"/>
      <c r="BY1410" s="36"/>
      <c r="BZ1410" s="36"/>
      <c r="CA1410" s="36"/>
      <c r="CB1410" s="36"/>
      <c r="CC1410" s="36"/>
      <c r="CD1410" s="36"/>
      <c r="CE1410" s="36"/>
      <c r="CF1410" s="36"/>
      <c r="CG1410" s="36"/>
      <c r="CH1410" s="36"/>
      <c r="CI1410" s="36"/>
      <c r="CJ1410" s="36"/>
      <c r="CK1410" s="36"/>
      <c r="CL1410" s="36"/>
      <c r="CM1410" s="36"/>
      <c r="CN1410" s="36"/>
      <c r="CO1410" s="36"/>
      <c r="CP1410" s="36"/>
      <c r="CQ1410" s="36"/>
      <c r="CR1410" s="36"/>
      <c r="CS1410" s="36"/>
      <c r="CT1410" s="36"/>
      <c r="CU1410" s="36"/>
      <c r="CV1410" s="36"/>
      <c r="CW1410" s="36"/>
      <c r="CX1410" s="36"/>
      <c r="CY1410" s="36"/>
      <c r="CZ1410" s="36"/>
      <c r="DA1410" s="36"/>
      <c r="DB1410" s="36"/>
      <c r="DC1410" s="36"/>
      <c r="DD1410" s="36"/>
      <c r="DE1410" s="36"/>
      <c r="DF1410" s="36"/>
      <c r="DG1410" s="36"/>
      <c r="DH1410" s="36"/>
      <c r="DI1410" s="36"/>
      <c r="DJ1410" s="36"/>
      <c r="DK1410" s="36"/>
      <c r="DL1410" s="36"/>
      <c r="DM1410" s="36"/>
    </row>
    <row r="1411" spans="2:117" x14ac:dyDescent="0.5">
      <c r="B1411" s="36"/>
      <c r="C1411" s="36"/>
      <c r="D1411" s="36"/>
      <c r="E1411" s="36"/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  <c r="AI1411" s="36"/>
      <c r="AJ1411" s="36"/>
      <c r="AK1411" s="36"/>
      <c r="AL1411" s="36"/>
      <c r="AM1411" s="36"/>
      <c r="AN1411" s="36"/>
      <c r="AO1411" s="36"/>
      <c r="AP1411" s="36"/>
      <c r="AQ1411" s="36"/>
      <c r="AR1411" s="36"/>
      <c r="AS1411" s="36"/>
      <c r="AT1411" s="36"/>
      <c r="AU1411" s="36"/>
      <c r="AV1411" s="36"/>
      <c r="AW1411" s="36"/>
      <c r="AX1411" s="36"/>
      <c r="AY1411" s="36"/>
      <c r="AZ1411" s="36"/>
      <c r="BA1411" s="36"/>
      <c r="BB1411" s="36"/>
      <c r="BC1411" s="36"/>
      <c r="BD1411" s="36"/>
      <c r="BE1411" s="36"/>
      <c r="BF1411" s="36"/>
      <c r="BG1411" s="36"/>
      <c r="BH1411" s="36"/>
      <c r="BI1411" s="36"/>
      <c r="BJ1411" s="36"/>
      <c r="BK1411" s="36"/>
      <c r="BL1411" s="36"/>
      <c r="BM1411" s="36"/>
      <c r="BN1411" s="36"/>
      <c r="BO1411" s="36"/>
      <c r="BP1411" s="36"/>
      <c r="BQ1411" s="36"/>
      <c r="BR1411" s="36"/>
      <c r="BS1411" s="36"/>
      <c r="BT1411" s="36"/>
      <c r="BU1411" s="36"/>
      <c r="BV1411" s="36"/>
      <c r="BW1411" s="36"/>
      <c r="BX1411" s="36"/>
      <c r="BY1411" s="36"/>
      <c r="BZ1411" s="36"/>
      <c r="CA1411" s="36"/>
      <c r="CB1411" s="36"/>
      <c r="CC1411" s="36"/>
      <c r="CD1411" s="36"/>
      <c r="CE1411" s="36"/>
      <c r="CF1411" s="36"/>
      <c r="CG1411" s="36"/>
      <c r="CH1411" s="36"/>
      <c r="CI1411" s="36"/>
      <c r="CJ1411" s="36"/>
      <c r="CK1411" s="36"/>
      <c r="CL1411" s="36"/>
      <c r="CM1411" s="36"/>
      <c r="CN1411" s="36"/>
      <c r="CO1411" s="36"/>
      <c r="CP1411" s="36"/>
      <c r="CQ1411" s="36"/>
      <c r="CR1411" s="36"/>
      <c r="CS1411" s="36"/>
      <c r="CT1411" s="36"/>
      <c r="CU1411" s="36"/>
      <c r="CV1411" s="36"/>
      <c r="CW1411" s="36"/>
      <c r="CX1411" s="36"/>
      <c r="CY1411" s="36"/>
      <c r="CZ1411" s="36"/>
      <c r="DA1411" s="36"/>
      <c r="DB1411" s="36"/>
      <c r="DC1411" s="36"/>
      <c r="DD1411" s="36"/>
      <c r="DE1411" s="36"/>
      <c r="DF1411" s="36"/>
      <c r="DG1411" s="36"/>
      <c r="DH1411" s="36"/>
      <c r="DI1411" s="36"/>
      <c r="DJ1411" s="36"/>
      <c r="DK1411" s="36"/>
      <c r="DL1411" s="36"/>
      <c r="DM1411" s="36"/>
    </row>
    <row r="1412" spans="2:117" x14ac:dyDescent="0.5">
      <c r="B1412" s="36"/>
      <c r="C1412" s="36"/>
      <c r="D1412" s="36"/>
      <c r="E1412" s="36"/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  <c r="AI1412" s="36"/>
      <c r="AJ1412" s="36"/>
      <c r="AK1412" s="36"/>
      <c r="AL1412" s="36"/>
      <c r="AM1412" s="36"/>
      <c r="AN1412" s="36"/>
      <c r="AO1412" s="36"/>
      <c r="AP1412" s="36"/>
      <c r="AQ1412" s="36"/>
      <c r="AR1412" s="36"/>
      <c r="AS1412" s="36"/>
      <c r="AT1412" s="36"/>
      <c r="AU1412" s="36"/>
      <c r="AV1412" s="36"/>
      <c r="AW1412" s="36"/>
      <c r="AX1412" s="36"/>
      <c r="AY1412" s="36"/>
      <c r="AZ1412" s="36"/>
      <c r="BA1412" s="36"/>
      <c r="BB1412" s="36"/>
      <c r="BC1412" s="36"/>
      <c r="BD1412" s="36"/>
      <c r="BE1412" s="36"/>
      <c r="BF1412" s="36"/>
      <c r="BG1412" s="36"/>
      <c r="BH1412" s="36"/>
      <c r="BI1412" s="36"/>
      <c r="BJ1412" s="36"/>
      <c r="BK1412" s="36"/>
      <c r="BL1412" s="36"/>
      <c r="BM1412" s="36"/>
      <c r="BN1412" s="36"/>
      <c r="BO1412" s="36"/>
      <c r="BP1412" s="36"/>
      <c r="BQ1412" s="36"/>
      <c r="BR1412" s="36"/>
      <c r="BS1412" s="36"/>
      <c r="BT1412" s="36"/>
      <c r="BU1412" s="36"/>
      <c r="BV1412" s="36"/>
      <c r="BW1412" s="36"/>
      <c r="BX1412" s="36"/>
      <c r="BY1412" s="36"/>
      <c r="BZ1412" s="36"/>
      <c r="CA1412" s="36"/>
      <c r="CB1412" s="36"/>
      <c r="CC1412" s="36"/>
      <c r="CD1412" s="36"/>
      <c r="CE1412" s="36"/>
      <c r="CF1412" s="36"/>
      <c r="CG1412" s="36"/>
      <c r="CH1412" s="36"/>
      <c r="CI1412" s="36"/>
      <c r="CJ1412" s="36"/>
      <c r="CK1412" s="36"/>
      <c r="CL1412" s="36"/>
      <c r="CM1412" s="36"/>
      <c r="CN1412" s="36"/>
      <c r="CO1412" s="36"/>
      <c r="CP1412" s="36"/>
      <c r="CQ1412" s="36"/>
      <c r="CR1412" s="36"/>
      <c r="CS1412" s="36"/>
      <c r="CT1412" s="36"/>
      <c r="CU1412" s="36"/>
      <c r="CV1412" s="36"/>
      <c r="CW1412" s="36"/>
      <c r="CX1412" s="36"/>
      <c r="CY1412" s="36"/>
      <c r="CZ1412" s="36"/>
      <c r="DA1412" s="36"/>
      <c r="DB1412" s="36"/>
      <c r="DC1412" s="36"/>
      <c r="DD1412" s="36"/>
      <c r="DE1412" s="36"/>
      <c r="DF1412" s="36"/>
      <c r="DG1412" s="36"/>
      <c r="DH1412" s="36"/>
      <c r="DI1412" s="36"/>
      <c r="DJ1412" s="36"/>
      <c r="DK1412" s="36"/>
      <c r="DL1412" s="36"/>
      <c r="DM1412" s="36"/>
    </row>
    <row r="1413" spans="2:117" x14ac:dyDescent="0.5">
      <c r="B1413" s="36"/>
      <c r="C1413" s="36"/>
      <c r="D1413" s="36"/>
      <c r="E1413" s="36"/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  <c r="AI1413" s="36"/>
      <c r="AJ1413" s="36"/>
      <c r="AK1413" s="36"/>
      <c r="AL1413" s="36"/>
      <c r="AM1413" s="36"/>
      <c r="AN1413" s="36"/>
      <c r="AO1413" s="36"/>
      <c r="AP1413" s="36"/>
      <c r="AQ1413" s="36"/>
      <c r="AR1413" s="36"/>
      <c r="AS1413" s="36"/>
      <c r="AT1413" s="36"/>
      <c r="AU1413" s="36"/>
      <c r="AV1413" s="36"/>
      <c r="AW1413" s="36"/>
      <c r="AX1413" s="36"/>
      <c r="AY1413" s="36"/>
      <c r="AZ1413" s="36"/>
      <c r="BA1413" s="36"/>
      <c r="BB1413" s="36"/>
      <c r="BC1413" s="36"/>
      <c r="BD1413" s="36"/>
      <c r="BE1413" s="36"/>
      <c r="BF1413" s="36"/>
      <c r="BG1413" s="36"/>
      <c r="BH1413" s="36"/>
      <c r="BI1413" s="36"/>
      <c r="BJ1413" s="36"/>
      <c r="BK1413" s="36"/>
      <c r="BL1413" s="36"/>
      <c r="BM1413" s="36"/>
      <c r="BN1413" s="36"/>
      <c r="BO1413" s="36"/>
      <c r="BP1413" s="36"/>
      <c r="BQ1413" s="36"/>
      <c r="BR1413" s="36"/>
      <c r="BS1413" s="36"/>
      <c r="BT1413" s="36"/>
      <c r="BU1413" s="36"/>
      <c r="BV1413" s="36"/>
      <c r="BW1413" s="36"/>
      <c r="BX1413" s="36"/>
      <c r="BY1413" s="36"/>
      <c r="BZ1413" s="36"/>
      <c r="CA1413" s="36"/>
      <c r="CB1413" s="36"/>
      <c r="CC1413" s="36"/>
      <c r="CD1413" s="36"/>
      <c r="CE1413" s="36"/>
      <c r="CF1413" s="36"/>
      <c r="CG1413" s="36"/>
      <c r="CH1413" s="36"/>
      <c r="CI1413" s="36"/>
      <c r="CJ1413" s="36"/>
      <c r="CK1413" s="36"/>
      <c r="CL1413" s="36"/>
      <c r="CM1413" s="36"/>
      <c r="CN1413" s="36"/>
      <c r="CO1413" s="36"/>
      <c r="CP1413" s="36"/>
      <c r="CQ1413" s="36"/>
      <c r="CR1413" s="36"/>
      <c r="CS1413" s="36"/>
      <c r="CT1413" s="36"/>
      <c r="CU1413" s="36"/>
      <c r="CV1413" s="36"/>
      <c r="CW1413" s="36"/>
      <c r="CX1413" s="36"/>
      <c r="CY1413" s="36"/>
      <c r="CZ1413" s="36"/>
      <c r="DA1413" s="36"/>
      <c r="DB1413" s="36"/>
      <c r="DC1413" s="36"/>
      <c r="DD1413" s="36"/>
      <c r="DE1413" s="36"/>
      <c r="DF1413" s="36"/>
      <c r="DG1413" s="36"/>
      <c r="DH1413" s="36"/>
      <c r="DI1413" s="36"/>
      <c r="DJ1413" s="36"/>
      <c r="DK1413" s="36"/>
      <c r="DL1413" s="36"/>
      <c r="DM1413" s="36"/>
    </row>
    <row r="1414" spans="2:117" x14ac:dyDescent="0.5">
      <c r="B1414" s="36"/>
      <c r="C1414" s="36"/>
      <c r="D1414" s="36"/>
      <c r="E1414" s="36"/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36"/>
      <c r="AK1414" s="36"/>
      <c r="AL1414" s="36"/>
      <c r="AM1414" s="36"/>
      <c r="AN1414" s="36"/>
      <c r="AO1414" s="36"/>
      <c r="AP1414" s="36"/>
      <c r="AQ1414" s="36"/>
      <c r="AR1414" s="36"/>
      <c r="AS1414" s="36"/>
      <c r="AT1414" s="36"/>
      <c r="AU1414" s="36"/>
      <c r="AV1414" s="36"/>
      <c r="AW1414" s="36"/>
      <c r="AX1414" s="36"/>
      <c r="AY1414" s="36"/>
      <c r="AZ1414" s="36"/>
      <c r="BA1414" s="36"/>
      <c r="BB1414" s="36"/>
      <c r="BC1414" s="36"/>
      <c r="BD1414" s="36"/>
      <c r="BE1414" s="36"/>
      <c r="BF1414" s="36"/>
      <c r="BG1414" s="36"/>
      <c r="BH1414" s="36"/>
      <c r="BI1414" s="36"/>
      <c r="BJ1414" s="36"/>
      <c r="BK1414" s="36"/>
      <c r="BL1414" s="36"/>
      <c r="BM1414" s="36"/>
      <c r="BN1414" s="36"/>
      <c r="BO1414" s="36"/>
      <c r="BP1414" s="36"/>
      <c r="BQ1414" s="36"/>
      <c r="BR1414" s="36"/>
      <c r="BS1414" s="36"/>
      <c r="BT1414" s="36"/>
      <c r="BU1414" s="36"/>
      <c r="BV1414" s="36"/>
      <c r="BW1414" s="36"/>
      <c r="BX1414" s="36"/>
      <c r="BY1414" s="36"/>
      <c r="BZ1414" s="36"/>
      <c r="CA1414" s="36"/>
      <c r="CB1414" s="36"/>
      <c r="CC1414" s="36"/>
      <c r="CD1414" s="36"/>
      <c r="CE1414" s="36"/>
      <c r="CF1414" s="36"/>
      <c r="CG1414" s="36"/>
      <c r="CH1414" s="36"/>
      <c r="CI1414" s="36"/>
      <c r="CJ1414" s="36"/>
      <c r="CK1414" s="36"/>
      <c r="CL1414" s="36"/>
      <c r="CM1414" s="36"/>
      <c r="CN1414" s="36"/>
      <c r="CO1414" s="36"/>
      <c r="CP1414" s="36"/>
      <c r="CQ1414" s="36"/>
      <c r="CR1414" s="36"/>
      <c r="CS1414" s="36"/>
      <c r="CT1414" s="36"/>
      <c r="CU1414" s="36"/>
      <c r="CV1414" s="36"/>
      <c r="CW1414" s="36"/>
      <c r="CX1414" s="36"/>
      <c r="CY1414" s="36"/>
      <c r="CZ1414" s="36"/>
      <c r="DA1414" s="36"/>
      <c r="DB1414" s="36"/>
      <c r="DC1414" s="36"/>
      <c r="DD1414" s="36"/>
      <c r="DE1414" s="36"/>
      <c r="DF1414" s="36"/>
      <c r="DG1414" s="36"/>
      <c r="DH1414" s="36"/>
      <c r="DI1414" s="36"/>
      <c r="DJ1414" s="36"/>
      <c r="DK1414" s="36"/>
      <c r="DL1414" s="36"/>
      <c r="DM1414" s="36"/>
    </row>
    <row r="1415" spans="2:117" x14ac:dyDescent="0.5">
      <c r="B1415" s="36"/>
      <c r="C1415" s="36"/>
      <c r="D1415" s="36"/>
      <c r="E1415" s="36"/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  <c r="AI1415" s="36"/>
      <c r="AJ1415" s="36"/>
      <c r="AK1415" s="36"/>
      <c r="AL1415" s="36"/>
      <c r="AM1415" s="36"/>
      <c r="AN1415" s="36"/>
      <c r="AO1415" s="36"/>
      <c r="AP1415" s="36"/>
      <c r="AQ1415" s="36"/>
      <c r="AR1415" s="36"/>
      <c r="AS1415" s="36"/>
      <c r="AT1415" s="36"/>
      <c r="AU1415" s="36"/>
      <c r="AV1415" s="36"/>
      <c r="AW1415" s="36"/>
      <c r="AX1415" s="36"/>
      <c r="AY1415" s="36"/>
      <c r="AZ1415" s="36"/>
      <c r="BA1415" s="36"/>
      <c r="BB1415" s="36"/>
      <c r="BC1415" s="36"/>
      <c r="BD1415" s="36"/>
      <c r="BE1415" s="36"/>
      <c r="BF1415" s="36"/>
      <c r="BG1415" s="36"/>
      <c r="BH1415" s="36"/>
      <c r="BI1415" s="36"/>
      <c r="BJ1415" s="36"/>
      <c r="BK1415" s="36"/>
      <c r="BL1415" s="36"/>
      <c r="BM1415" s="36"/>
      <c r="BN1415" s="36"/>
      <c r="BO1415" s="36"/>
      <c r="BP1415" s="36"/>
      <c r="BQ1415" s="36"/>
      <c r="BR1415" s="36"/>
      <c r="BS1415" s="36"/>
      <c r="BT1415" s="36"/>
      <c r="BU1415" s="36"/>
      <c r="BV1415" s="36"/>
      <c r="BW1415" s="36"/>
      <c r="BX1415" s="36"/>
      <c r="BY1415" s="36"/>
      <c r="BZ1415" s="36"/>
      <c r="CA1415" s="36"/>
      <c r="CB1415" s="36"/>
      <c r="CC1415" s="36"/>
      <c r="CD1415" s="36"/>
      <c r="CE1415" s="36"/>
      <c r="CF1415" s="36"/>
      <c r="CG1415" s="36"/>
      <c r="CH1415" s="36"/>
      <c r="CI1415" s="36"/>
      <c r="CJ1415" s="36"/>
      <c r="CK1415" s="36"/>
      <c r="CL1415" s="36"/>
      <c r="CM1415" s="36"/>
      <c r="CN1415" s="36"/>
      <c r="CO1415" s="36"/>
      <c r="CP1415" s="36"/>
      <c r="CQ1415" s="36"/>
      <c r="CR1415" s="36"/>
      <c r="CS1415" s="36"/>
      <c r="CT1415" s="36"/>
      <c r="CU1415" s="36"/>
      <c r="CV1415" s="36"/>
      <c r="CW1415" s="36"/>
      <c r="CX1415" s="36"/>
      <c r="CY1415" s="36"/>
      <c r="CZ1415" s="36"/>
      <c r="DA1415" s="36"/>
      <c r="DB1415" s="36"/>
      <c r="DC1415" s="36"/>
      <c r="DD1415" s="36"/>
      <c r="DE1415" s="36"/>
      <c r="DF1415" s="36"/>
      <c r="DG1415" s="36"/>
      <c r="DH1415" s="36"/>
      <c r="DI1415" s="36"/>
      <c r="DJ1415" s="36"/>
      <c r="DK1415" s="36"/>
      <c r="DL1415" s="36"/>
      <c r="DM1415" s="36"/>
    </row>
    <row r="1416" spans="2:117" x14ac:dyDescent="0.5">
      <c r="B1416" s="36"/>
      <c r="C1416" s="36"/>
      <c r="D1416" s="36"/>
      <c r="E1416" s="36"/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  <c r="AI1416" s="36"/>
      <c r="AJ1416" s="36"/>
      <c r="AK1416" s="36"/>
      <c r="AL1416" s="36"/>
      <c r="AM1416" s="36"/>
      <c r="AN1416" s="36"/>
      <c r="AO1416" s="36"/>
      <c r="AP1416" s="36"/>
      <c r="AQ1416" s="36"/>
      <c r="AR1416" s="36"/>
      <c r="AS1416" s="36"/>
      <c r="AT1416" s="36"/>
      <c r="AU1416" s="36"/>
      <c r="AV1416" s="36"/>
      <c r="AW1416" s="36"/>
      <c r="AX1416" s="36"/>
      <c r="AY1416" s="36"/>
      <c r="AZ1416" s="36"/>
      <c r="BA1416" s="36"/>
      <c r="BB1416" s="36"/>
      <c r="BC1416" s="36"/>
      <c r="BD1416" s="36"/>
      <c r="BE1416" s="36"/>
      <c r="BF1416" s="36"/>
      <c r="BG1416" s="36"/>
      <c r="BH1416" s="36"/>
      <c r="BI1416" s="36"/>
      <c r="BJ1416" s="36"/>
      <c r="BK1416" s="36"/>
      <c r="BL1416" s="36"/>
      <c r="BM1416" s="36"/>
      <c r="BN1416" s="36"/>
      <c r="BO1416" s="36"/>
      <c r="BP1416" s="36"/>
      <c r="BQ1416" s="36"/>
      <c r="BR1416" s="36"/>
      <c r="BS1416" s="36"/>
      <c r="BT1416" s="36"/>
      <c r="BU1416" s="36"/>
      <c r="BV1416" s="36"/>
      <c r="BW1416" s="36"/>
      <c r="BX1416" s="36"/>
      <c r="BY1416" s="36"/>
      <c r="BZ1416" s="36"/>
      <c r="CA1416" s="36"/>
      <c r="CB1416" s="36"/>
      <c r="CC1416" s="36"/>
      <c r="CD1416" s="36"/>
      <c r="CE1416" s="36"/>
      <c r="CF1416" s="36"/>
      <c r="CG1416" s="36"/>
      <c r="CH1416" s="36"/>
      <c r="CI1416" s="36"/>
      <c r="CJ1416" s="36"/>
      <c r="CK1416" s="36"/>
      <c r="CL1416" s="36"/>
      <c r="CM1416" s="36"/>
      <c r="CN1416" s="36"/>
      <c r="CO1416" s="36"/>
      <c r="CP1416" s="36"/>
      <c r="CQ1416" s="36"/>
      <c r="CR1416" s="36"/>
      <c r="CS1416" s="36"/>
      <c r="CT1416" s="36"/>
      <c r="CU1416" s="36"/>
      <c r="CV1416" s="36"/>
      <c r="CW1416" s="36"/>
      <c r="CX1416" s="36"/>
      <c r="CY1416" s="36"/>
      <c r="CZ1416" s="36"/>
      <c r="DA1416" s="36"/>
      <c r="DB1416" s="36"/>
      <c r="DC1416" s="36"/>
      <c r="DD1416" s="36"/>
      <c r="DE1416" s="36"/>
      <c r="DF1416" s="36"/>
      <c r="DG1416" s="36"/>
      <c r="DH1416" s="36"/>
      <c r="DI1416" s="36"/>
      <c r="DJ1416" s="36"/>
      <c r="DK1416" s="36"/>
      <c r="DL1416" s="36"/>
      <c r="DM1416" s="36"/>
    </row>
    <row r="1417" spans="2:117" x14ac:dyDescent="0.5">
      <c r="B1417" s="36"/>
      <c r="C1417" s="36"/>
      <c r="D1417" s="36"/>
      <c r="E1417" s="36"/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  <c r="AI1417" s="36"/>
      <c r="AJ1417" s="36"/>
      <c r="AK1417" s="36"/>
      <c r="AL1417" s="36"/>
      <c r="AM1417" s="36"/>
      <c r="AN1417" s="36"/>
      <c r="AO1417" s="36"/>
      <c r="AP1417" s="36"/>
      <c r="AQ1417" s="36"/>
      <c r="AR1417" s="36"/>
      <c r="AS1417" s="36"/>
      <c r="AT1417" s="36"/>
      <c r="AU1417" s="36"/>
      <c r="AV1417" s="36"/>
      <c r="AW1417" s="36"/>
      <c r="AX1417" s="36"/>
      <c r="AY1417" s="36"/>
      <c r="AZ1417" s="36"/>
      <c r="BA1417" s="36"/>
      <c r="BB1417" s="36"/>
      <c r="BC1417" s="36"/>
      <c r="BD1417" s="36"/>
      <c r="BE1417" s="36"/>
      <c r="BF1417" s="36"/>
      <c r="BG1417" s="36"/>
      <c r="BH1417" s="36"/>
      <c r="BI1417" s="36"/>
      <c r="BJ1417" s="36"/>
      <c r="BK1417" s="36"/>
      <c r="BL1417" s="36"/>
      <c r="BM1417" s="36"/>
      <c r="BN1417" s="36"/>
      <c r="BO1417" s="36"/>
      <c r="BP1417" s="36"/>
      <c r="BQ1417" s="36"/>
      <c r="BR1417" s="36"/>
      <c r="BS1417" s="36"/>
      <c r="BT1417" s="36"/>
      <c r="BU1417" s="36"/>
      <c r="BV1417" s="36"/>
      <c r="BW1417" s="36"/>
      <c r="BX1417" s="36"/>
      <c r="BY1417" s="36"/>
      <c r="BZ1417" s="36"/>
      <c r="CA1417" s="36"/>
      <c r="CB1417" s="36"/>
      <c r="CC1417" s="36"/>
      <c r="CD1417" s="36"/>
      <c r="CE1417" s="36"/>
      <c r="CF1417" s="36"/>
      <c r="CG1417" s="36"/>
      <c r="CH1417" s="36"/>
      <c r="CI1417" s="36"/>
      <c r="CJ1417" s="36"/>
      <c r="CK1417" s="36"/>
      <c r="CL1417" s="36"/>
      <c r="CM1417" s="36"/>
      <c r="CN1417" s="36"/>
      <c r="CO1417" s="36"/>
      <c r="CP1417" s="36"/>
      <c r="CQ1417" s="36"/>
      <c r="CR1417" s="36"/>
      <c r="CS1417" s="36"/>
      <c r="CT1417" s="36"/>
      <c r="CU1417" s="36"/>
      <c r="CV1417" s="36"/>
      <c r="CW1417" s="36"/>
      <c r="CX1417" s="36"/>
      <c r="CY1417" s="36"/>
      <c r="CZ1417" s="36"/>
      <c r="DA1417" s="36"/>
      <c r="DB1417" s="36"/>
      <c r="DC1417" s="36"/>
      <c r="DD1417" s="36"/>
      <c r="DE1417" s="36"/>
      <c r="DF1417" s="36"/>
      <c r="DG1417" s="36"/>
      <c r="DH1417" s="36"/>
      <c r="DI1417" s="36"/>
      <c r="DJ1417" s="36"/>
      <c r="DK1417" s="36"/>
      <c r="DL1417" s="36"/>
      <c r="DM1417" s="36"/>
    </row>
    <row r="1418" spans="2:117" x14ac:dyDescent="0.5">
      <c r="B1418" s="36"/>
      <c r="C1418" s="36"/>
      <c r="D1418" s="36"/>
      <c r="E1418" s="36"/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  <c r="AI1418" s="36"/>
      <c r="AJ1418" s="36"/>
      <c r="AK1418" s="36"/>
      <c r="AL1418" s="36"/>
      <c r="AM1418" s="36"/>
      <c r="AN1418" s="36"/>
      <c r="AO1418" s="36"/>
      <c r="AP1418" s="36"/>
      <c r="AQ1418" s="36"/>
      <c r="AR1418" s="36"/>
      <c r="AS1418" s="36"/>
      <c r="AT1418" s="36"/>
      <c r="AU1418" s="36"/>
      <c r="AV1418" s="36"/>
      <c r="AW1418" s="36"/>
      <c r="AX1418" s="36"/>
      <c r="AY1418" s="36"/>
      <c r="AZ1418" s="36"/>
      <c r="BA1418" s="36"/>
      <c r="BB1418" s="36"/>
      <c r="BC1418" s="36"/>
      <c r="BD1418" s="36"/>
      <c r="BE1418" s="36"/>
      <c r="BF1418" s="36"/>
      <c r="BG1418" s="36"/>
      <c r="BH1418" s="36"/>
      <c r="BI1418" s="36"/>
      <c r="BJ1418" s="36"/>
      <c r="BK1418" s="36"/>
      <c r="BL1418" s="36"/>
      <c r="BM1418" s="36"/>
      <c r="BN1418" s="36"/>
      <c r="BO1418" s="36"/>
      <c r="BP1418" s="36"/>
      <c r="BQ1418" s="36"/>
      <c r="BR1418" s="36"/>
      <c r="BS1418" s="36"/>
      <c r="BT1418" s="36"/>
      <c r="BU1418" s="36"/>
      <c r="BV1418" s="36"/>
      <c r="BW1418" s="36"/>
      <c r="BX1418" s="36"/>
      <c r="BY1418" s="36"/>
      <c r="BZ1418" s="36"/>
      <c r="CA1418" s="36"/>
      <c r="CB1418" s="36"/>
      <c r="CC1418" s="36"/>
      <c r="CD1418" s="36"/>
      <c r="CE1418" s="36"/>
      <c r="CF1418" s="36"/>
      <c r="CG1418" s="36"/>
      <c r="CH1418" s="36"/>
      <c r="CI1418" s="36"/>
      <c r="CJ1418" s="36"/>
      <c r="CK1418" s="36"/>
      <c r="CL1418" s="36"/>
      <c r="CM1418" s="36"/>
      <c r="CN1418" s="36"/>
      <c r="CO1418" s="36"/>
      <c r="CP1418" s="36"/>
      <c r="CQ1418" s="36"/>
      <c r="CR1418" s="36"/>
      <c r="CS1418" s="36"/>
      <c r="CT1418" s="36"/>
      <c r="CU1418" s="36"/>
      <c r="CV1418" s="36"/>
      <c r="CW1418" s="36"/>
      <c r="CX1418" s="36"/>
      <c r="CY1418" s="36"/>
      <c r="CZ1418" s="36"/>
      <c r="DA1418" s="36"/>
      <c r="DB1418" s="36"/>
      <c r="DC1418" s="36"/>
      <c r="DD1418" s="36"/>
      <c r="DE1418" s="36"/>
      <c r="DF1418" s="36"/>
      <c r="DG1418" s="36"/>
      <c r="DH1418" s="36"/>
      <c r="DI1418" s="36"/>
      <c r="DJ1418" s="36"/>
      <c r="DK1418" s="36"/>
      <c r="DL1418" s="36"/>
      <c r="DM1418" s="36"/>
    </row>
    <row r="1419" spans="2:117" x14ac:dyDescent="0.5">
      <c r="B1419" s="36"/>
      <c r="C1419" s="36"/>
      <c r="D1419" s="36"/>
      <c r="E1419" s="36"/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  <c r="AI1419" s="36"/>
      <c r="AJ1419" s="36"/>
      <c r="AK1419" s="36"/>
      <c r="AL1419" s="36"/>
      <c r="AM1419" s="36"/>
      <c r="AN1419" s="36"/>
      <c r="AO1419" s="36"/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36"/>
      <c r="AZ1419" s="36"/>
      <c r="BA1419" s="36"/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36"/>
      <c r="BL1419" s="36"/>
      <c r="BM1419" s="36"/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36"/>
      <c r="BX1419" s="36"/>
      <c r="BY1419" s="36"/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36"/>
      <c r="CJ1419" s="36"/>
      <c r="CK1419" s="36"/>
      <c r="CL1419" s="36"/>
      <c r="CM1419" s="36"/>
      <c r="CN1419" s="36"/>
      <c r="CO1419" s="36"/>
      <c r="CP1419" s="36"/>
      <c r="CQ1419" s="36"/>
      <c r="CR1419" s="36"/>
      <c r="CS1419" s="36"/>
      <c r="CT1419" s="36"/>
      <c r="CU1419" s="36"/>
      <c r="CV1419" s="36"/>
      <c r="CW1419" s="36"/>
      <c r="CX1419" s="36"/>
      <c r="CY1419" s="36"/>
      <c r="CZ1419" s="36"/>
      <c r="DA1419" s="36"/>
      <c r="DB1419" s="36"/>
      <c r="DC1419" s="36"/>
      <c r="DD1419" s="36"/>
      <c r="DE1419" s="36"/>
      <c r="DF1419" s="36"/>
      <c r="DG1419" s="36"/>
      <c r="DH1419" s="36"/>
      <c r="DI1419" s="36"/>
      <c r="DJ1419" s="36"/>
      <c r="DK1419" s="36"/>
      <c r="DL1419" s="36"/>
      <c r="DM1419" s="36"/>
    </row>
    <row r="1420" spans="2:117" x14ac:dyDescent="0.5">
      <c r="B1420" s="36"/>
      <c r="C1420" s="36"/>
      <c r="D1420" s="36"/>
      <c r="E1420" s="36"/>
      <c r="F1420" s="36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36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36"/>
      <c r="CV1420" s="36"/>
      <c r="CW1420" s="36"/>
      <c r="CX1420" s="36"/>
      <c r="CY1420" s="36"/>
      <c r="CZ1420" s="36"/>
      <c r="DA1420" s="36"/>
      <c r="DB1420" s="36"/>
      <c r="DC1420" s="36"/>
      <c r="DD1420" s="36"/>
      <c r="DE1420" s="36"/>
      <c r="DF1420" s="36"/>
      <c r="DG1420" s="36"/>
      <c r="DH1420" s="36"/>
      <c r="DI1420" s="36"/>
      <c r="DJ1420" s="36"/>
      <c r="DK1420" s="36"/>
      <c r="DL1420" s="36"/>
      <c r="DM1420" s="36"/>
    </row>
    <row r="1421" spans="2:117" x14ac:dyDescent="0.5">
      <c r="B1421" s="36"/>
      <c r="C1421" s="36"/>
      <c r="D1421" s="36"/>
      <c r="E1421" s="36"/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  <c r="AI1421" s="36"/>
      <c r="AJ1421" s="36"/>
      <c r="AK1421" s="36"/>
      <c r="AL1421" s="36"/>
      <c r="AM1421" s="36"/>
      <c r="AN1421" s="36"/>
      <c r="AO1421" s="36"/>
      <c r="AP1421" s="36"/>
      <c r="AQ1421" s="36"/>
      <c r="AR1421" s="36"/>
      <c r="AS1421" s="36"/>
      <c r="AT1421" s="36"/>
      <c r="AU1421" s="36"/>
      <c r="AV1421" s="36"/>
      <c r="AW1421" s="36"/>
      <c r="AX1421" s="36"/>
      <c r="AY1421" s="36"/>
      <c r="AZ1421" s="36"/>
      <c r="BA1421" s="36"/>
      <c r="BB1421" s="36"/>
      <c r="BC1421" s="36"/>
      <c r="BD1421" s="36"/>
      <c r="BE1421" s="36"/>
      <c r="BF1421" s="36"/>
      <c r="BG1421" s="36"/>
      <c r="BH1421" s="36"/>
      <c r="BI1421" s="36"/>
      <c r="BJ1421" s="36"/>
      <c r="BK1421" s="36"/>
      <c r="BL1421" s="36"/>
      <c r="BM1421" s="36"/>
      <c r="BN1421" s="36"/>
      <c r="BO1421" s="36"/>
      <c r="BP1421" s="36"/>
      <c r="BQ1421" s="36"/>
      <c r="BR1421" s="36"/>
      <c r="BS1421" s="36"/>
      <c r="BT1421" s="36"/>
      <c r="BU1421" s="36"/>
      <c r="BV1421" s="36"/>
      <c r="BW1421" s="36"/>
      <c r="BX1421" s="36"/>
      <c r="BY1421" s="36"/>
      <c r="BZ1421" s="36"/>
      <c r="CA1421" s="36"/>
      <c r="CB1421" s="36"/>
      <c r="CC1421" s="36"/>
      <c r="CD1421" s="36"/>
      <c r="CE1421" s="36"/>
      <c r="CF1421" s="36"/>
      <c r="CG1421" s="36"/>
      <c r="CH1421" s="36"/>
      <c r="CI1421" s="36"/>
      <c r="CJ1421" s="36"/>
      <c r="CK1421" s="36"/>
      <c r="CL1421" s="36"/>
      <c r="CM1421" s="36"/>
      <c r="CN1421" s="36"/>
      <c r="CO1421" s="36"/>
      <c r="CP1421" s="36"/>
      <c r="CQ1421" s="36"/>
      <c r="CR1421" s="36"/>
      <c r="CS1421" s="36"/>
      <c r="CT1421" s="36"/>
      <c r="CU1421" s="36"/>
      <c r="CV1421" s="36"/>
      <c r="CW1421" s="36"/>
      <c r="CX1421" s="36"/>
      <c r="CY1421" s="36"/>
      <c r="CZ1421" s="36"/>
      <c r="DA1421" s="36"/>
      <c r="DB1421" s="36"/>
      <c r="DC1421" s="36"/>
      <c r="DD1421" s="36"/>
      <c r="DE1421" s="36"/>
      <c r="DF1421" s="36"/>
      <c r="DG1421" s="36"/>
      <c r="DH1421" s="36"/>
      <c r="DI1421" s="36"/>
      <c r="DJ1421" s="36"/>
      <c r="DK1421" s="36"/>
      <c r="DL1421" s="36"/>
      <c r="DM1421" s="36"/>
    </row>
    <row r="1422" spans="2:117" x14ac:dyDescent="0.5">
      <c r="B1422" s="36"/>
      <c r="C1422" s="36"/>
      <c r="D1422" s="36"/>
      <c r="E1422" s="36"/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  <c r="AI1422" s="36"/>
      <c r="AJ1422" s="36"/>
      <c r="AK1422" s="36"/>
      <c r="AL1422" s="36"/>
      <c r="AM1422" s="36"/>
      <c r="AN1422" s="36"/>
      <c r="AO1422" s="36"/>
      <c r="AP1422" s="36"/>
      <c r="AQ1422" s="36"/>
      <c r="AR1422" s="36"/>
      <c r="AS1422" s="36"/>
      <c r="AT1422" s="36"/>
      <c r="AU1422" s="36"/>
      <c r="AV1422" s="36"/>
      <c r="AW1422" s="36"/>
      <c r="AX1422" s="36"/>
      <c r="AY1422" s="36"/>
      <c r="AZ1422" s="36"/>
      <c r="BA1422" s="36"/>
      <c r="BB1422" s="36"/>
      <c r="BC1422" s="36"/>
      <c r="BD1422" s="36"/>
      <c r="BE1422" s="36"/>
      <c r="BF1422" s="36"/>
      <c r="BG1422" s="36"/>
      <c r="BH1422" s="36"/>
      <c r="BI1422" s="36"/>
      <c r="BJ1422" s="36"/>
      <c r="BK1422" s="36"/>
      <c r="BL1422" s="36"/>
      <c r="BM1422" s="36"/>
      <c r="BN1422" s="36"/>
      <c r="BO1422" s="36"/>
      <c r="BP1422" s="36"/>
      <c r="BQ1422" s="36"/>
      <c r="BR1422" s="36"/>
      <c r="BS1422" s="36"/>
      <c r="BT1422" s="36"/>
      <c r="BU1422" s="36"/>
      <c r="BV1422" s="36"/>
      <c r="BW1422" s="36"/>
      <c r="BX1422" s="36"/>
      <c r="BY1422" s="36"/>
      <c r="BZ1422" s="36"/>
      <c r="CA1422" s="36"/>
      <c r="CB1422" s="36"/>
      <c r="CC1422" s="36"/>
      <c r="CD1422" s="36"/>
      <c r="CE1422" s="36"/>
      <c r="CF1422" s="36"/>
      <c r="CG1422" s="36"/>
      <c r="CH1422" s="36"/>
      <c r="CI1422" s="36"/>
      <c r="CJ1422" s="36"/>
      <c r="CK1422" s="36"/>
      <c r="CL1422" s="36"/>
      <c r="CM1422" s="36"/>
      <c r="CN1422" s="36"/>
      <c r="CO1422" s="36"/>
      <c r="CP1422" s="36"/>
      <c r="CQ1422" s="36"/>
      <c r="CR1422" s="36"/>
      <c r="CS1422" s="36"/>
      <c r="CT1422" s="36"/>
      <c r="CU1422" s="36"/>
      <c r="CV1422" s="36"/>
      <c r="CW1422" s="36"/>
      <c r="CX1422" s="36"/>
      <c r="CY1422" s="36"/>
      <c r="CZ1422" s="36"/>
      <c r="DA1422" s="36"/>
      <c r="DB1422" s="36"/>
      <c r="DC1422" s="36"/>
      <c r="DD1422" s="36"/>
      <c r="DE1422" s="36"/>
      <c r="DF1422" s="36"/>
      <c r="DG1422" s="36"/>
      <c r="DH1422" s="36"/>
      <c r="DI1422" s="36"/>
      <c r="DJ1422" s="36"/>
      <c r="DK1422" s="36"/>
      <c r="DL1422" s="36"/>
      <c r="DM1422" s="36"/>
    </row>
    <row r="1423" spans="2:117" x14ac:dyDescent="0.5">
      <c r="B1423" s="36"/>
      <c r="C1423" s="36"/>
      <c r="D1423" s="36"/>
      <c r="E1423" s="36"/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  <c r="AI1423" s="36"/>
      <c r="AJ1423" s="36"/>
      <c r="AK1423" s="36"/>
      <c r="AL1423" s="36"/>
      <c r="AM1423" s="36"/>
      <c r="AN1423" s="36"/>
      <c r="AO1423" s="36"/>
      <c r="AP1423" s="36"/>
      <c r="AQ1423" s="36"/>
      <c r="AR1423" s="36"/>
      <c r="AS1423" s="36"/>
      <c r="AT1423" s="36"/>
      <c r="AU1423" s="36"/>
      <c r="AV1423" s="36"/>
      <c r="AW1423" s="36"/>
      <c r="AX1423" s="36"/>
      <c r="AY1423" s="36"/>
      <c r="AZ1423" s="36"/>
      <c r="BA1423" s="36"/>
      <c r="BB1423" s="36"/>
      <c r="BC1423" s="36"/>
      <c r="BD1423" s="36"/>
      <c r="BE1423" s="36"/>
      <c r="BF1423" s="36"/>
      <c r="BG1423" s="36"/>
      <c r="BH1423" s="36"/>
      <c r="BI1423" s="36"/>
      <c r="BJ1423" s="36"/>
      <c r="BK1423" s="36"/>
      <c r="BL1423" s="36"/>
      <c r="BM1423" s="36"/>
      <c r="BN1423" s="36"/>
      <c r="BO1423" s="36"/>
      <c r="BP1423" s="36"/>
      <c r="BQ1423" s="36"/>
      <c r="BR1423" s="36"/>
      <c r="BS1423" s="36"/>
      <c r="BT1423" s="36"/>
      <c r="BU1423" s="36"/>
      <c r="BV1423" s="36"/>
      <c r="BW1423" s="36"/>
      <c r="BX1423" s="36"/>
      <c r="BY1423" s="36"/>
      <c r="BZ1423" s="36"/>
      <c r="CA1423" s="36"/>
      <c r="CB1423" s="36"/>
      <c r="CC1423" s="36"/>
      <c r="CD1423" s="36"/>
      <c r="CE1423" s="36"/>
      <c r="CF1423" s="36"/>
      <c r="CG1423" s="36"/>
      <c r="CH1423" s="36"/>
      <c r="CI1423" s="36"/>
      <c r="CJ1423" s="36"/>
      <c r="CK1423" s="36"/>
      <c r="CL1423" s="36"/>
      <c r="CM1423" s="36"/>
      <c r="CN1423" s="36"/>
      <c r="CO1423" s="36"/>
      <c r="CP1423" s="36"/>
      <c r="CQ1423" s="36"/>
      <c r="CR1423" s="36"/>
      <c r="CS1423" s="36"/>
      <c r="CT1423" s="36"/>
      <c r="CU1423" s="36"/>
      <c r="CV1423" s="36"/>
      <c r="CW1423" s="36"/>
      <c r="CX1423" s="36"/>
      <c r="CY1423" s="36"/>
      <c r="CZ1423" s="36"/>
      <c r="DA1423" s="36"/>
      <c r="DB1423" s="36"/>
      <c r="DC1423" s="36"/>
      <c r="DD1423" s="36"/>
      <c r="DE1423" s="36"/>
      <c r="DF1423" s="36"/>
      <c r="DG1423" s="36"/>
      <c r="DH1423" s="36"/>
      <c r="DI1423" s="36"/>
      <c r="DJ1423" s="36"/>
      <c r="DK1423" s="36"/>
      <c r="DL1423" s="36"/>
      <c r="DM1423" s="36"/>
    </row>
    <row r="1424" spans="2:117" x14ac:dyDescent="0.5">
      <c r="B1424" s="36"/>
      <c r="C1424" s="36"/>
      <c r="D1424" s="36"/>
      <c r="E1424" s="36"/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  <c r="AI1424" s="36"/>
      <c r="AJ1424" s="36"/>
      <c r="AK1424" s="36"/>
      <c r="AL1424" s="36"/>
      <c r="AM1424" s="36"/>
      <c r="AN1424" s="36"/>
      <c r="AO1424" s="36"/>
      <c r="AP1424" s="36"/>
      <c r="AQ1424" s="36"/>
      <c r="AR1424" s="36"/>
      <c r="AS1424" s="36"/>
      <c r="AT1424" s="36"/>
      <c r="AU1424" s="36"/>
      <c r="AV1424" s="36"/>
      <c r="AW1424" s="36"/>
      <c r="AX1424" s="36"/>
      <c r="AY1424" s="36"/>
      <c r="AZ1424" s="36"/>
      <c r="BA1424" s="36"/>
      <c r="BB1424" s="36"/>
      <c r="BC1424" s="36"/>
      <c r="BD1424" s="36"/>
      <c r="BE1424" s="36"/>
      <c r="BF1424" s="36"/>
      <c r="BG1424" s="36"/>
      <c r="BH1424" s="36"/>
      <c r="BI1424" s="36"/>
      <c r="BJ1424" s="36"/>
      <c r="BK1424" s="36"/>
      <c r="BL1424" s="36"/>
      <c r="BM1424" s="36"/>
      <c r="BN1424" s="36"/>
      <c r="BO1424" s="36"/>
      <c r="BP1424" s="36"/>
      <c r="BQ1424" s="36"/>
      <c r="BR1424" s="36"/>
      <c r="BS1424" s="36"/>
      <c r="BT1424" s="36"/>
      <c r="BU1424" s="36"/>
      <c r="BV1424" s="36"/>
      <c r="BW1424" s="36"/>
      <c r="BX1424" s="36"/>
      <c r="BY1424" s="36"/>
      <c r="BZ1424" s="36"/>
      <c r="CA1424" s="36"/>
      <c r="CB1424" s="36"/>
      <c r="CC1424" s="36"/>
      <c r="CD1424" s="36"/>
      <c r="CE1424" s="36"/>
      <c r="CF1424" s="36"/>
      <c r="CG1424" s="36"/>
      <c r="CH1424" s="36"/>
      <c r="CI1424" s="36"/>
      <c r="CJ1424" s="36"/>
      <c r="CK1424" s="36"/>
      <c r="CL1424" s="36"/>
      <c r="CM1424" s="36"/>
      <c r="CN1424" s="36"/>
      <c r="CO1424" s="36"/>
      <c r="CP1424" s="36"/>
      <c r="CQ1424" s="36"/>
      <c r="CR1424" s="36"/>
      <c r="CS1424" s="36"/>
      <c r="CT1424" s="36"/>
      <c r="CU1424" s="36"/>
      <c r="CV1424" s="36"/>
      <c r="CW1424" s="36"/>
      <c r="CX1424" s="36"/>
      <c r="CY1424" s="36"/>
      <c r="CZ1424" s="36"/>
      <c r="DA1424" s="36"/>
      <c r="DB1424" s="36"/>
      <c r="DC1424" s="36"/>
      <c r="DD1424" s="36"/>
      <c r="DE1424" s="36"/>
      <c r="DF1424" s="36"/>
      <c r="DG1424" s="36"/>
      <c r="DH1424" s="36"/>
      <c r="DI1424" s="36"/>
      <c r="DJ1424" s="36"/>
      <c r="DK1424" s="36"/>
      <c r="DL1424" s="36"/>
      <c r="DM1424" s="36"/>
    </row>
    <row r="1425" spans="2:117" x14ac:dyDescent="0.5">
      <c r="B1425" s="36"/>
      <c r="C1425" s="36"/>
      <c r="D1425" s="36"/>
      <c r="E1425" s="36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  <c r="AI1425" s="36"/>
      <c r="AJ1425" s="36"/>
      <c r="AK1425" s="36"/>
      <c r="AL1425" s="36"/>
      <c r="AM1425" s="36"/>
      <c r="AN1425" s="36"/>
      <c r="AO1425" s="36"/>
      <c r="AP1425" s="36"/>
      <c r="AQ1425" s="36"/>
      <c r="AR1425" s="36"/>
      <c r="AS1425" s="36"/>
      <c r="AT1425" s="36"/>
      <c r="AU1425" s="36"/>
      <c r="AV1425" s="36"/>
      <c r="AW1425" s="36"/>
      <c r="AX1425" s="36"/>
      <c r="AY1425" s="36"/>
      <c r="AZ1425" s="36"/>
      <c r="BA1425" s="36"/>
      <c r="BB1425" s="36"/>
      <c r="BC1425" s="36"/>
      <c r="BD1425" s="36"/>
      <c r="BE1425" s="36"/>
      <c r="BF1425" s="36"/>
      <c r="BG1425" s="36"/>
      <c r="BH1425" s="36"/>
      <c r="BI1425" s="36"/>
      <c r="BJ1425" s="36"/>
      <c r="BK1425" s="36"/>
      <c r="BL1425" s="36"/>
      <c r="BM1425" s="36"/>
      <c r="BN1425" s="36"/>
      <c r="BO1425" s="36"/>
      <c r="BP1425" s="36"/>
      <c r="BQ1425" s="36"/>
      <c r="BR1425" s="36"/>
      <c r="BS1425" s="36"/>
      <c r="BT1425" s="36"/>
      <c r="BU1425" s="36"/>
      <c r="BV1425" s="36"/>
      <c r="BW1425" s="36"/>
      <c r="BX1425" s="36"/>
      <c r="BY1425" s="36"/>
      <c r="BZ1425" s="36"/>
      <c r="CA1425" s="36"/>
      <c r="CB1425" s="36"/>
      <c r="CC1425" s="36"/>
      <c r="CD1425" s="36"/>
      <c r="CE1425" s="36"/>
      <c r="CF1425" s="36"/>
      <c r="CG1425" s="36"/>
      <c r="CH1425" s="36"/>
      <c r="CI1425" s="36"/>
      <c r="CJ1425" s="36"/>
      <c r="CK1425" s="36"/>
      <c r="CL1425" s="36"/>
      <c r="CM1425" s="36"/>
      <c r="CN1425" s="36"/>
      <c r="CO1425" s="36"/>
      <c r="CP1425" s="36"/>
      <c r="CQ1425" s="36"/>
      <c r="CR1425" s="36"/>
      <c r="CS1425" s="36"/>
      <c r="CT1425" s="36"/>
      <c r="CU1425" s="36"/>
      <c r="CV1425" s="36"/>
      <c r="CW1425" s="36"/>
      <c r="CX1425" s="36"/>
      <c r="CY1425" s="36"/>
      <c r="CZ1425" s="36"/>
      <c r="DA1425" s="36"/>
      <c r="DB1425" s="36"/>
      <c r="DC1425" s="36"/>
      <c r="DD1425" s="36"/>
      <c r="DE1425" s="36"/>
      <c r="DF1425" s="36"/>
      <c r="DG1425" s="36"/>
      <c r="DH1425" s="36"/>
      <c r="DI1425" s="36"/>
      <c r="DJ1425" s="36"/>
      <c r="DK1425" s="36"/>
      <c r="DL1425" s="36"/>
      <c r="DM1425" s="36"/>
    </row>
    <row r="1426" spans="2:117" x14ac:dyDescent="0.5">
      <c r="B1426" s="36"/>
      <c r="C1426" s="36"/>
      <c r="D1426" s="36"/>
      <c r="E1426" s="36"/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  <c r="AI1426" s="36"/>
      <c r="AJ1426" s="36"/>
      <c r="AK1426" s="36"/>
      <c r="AL1426" s="36"/>
      <c r="AM1426" s="36"/>
      <c r="AN1426" s="36"/>
      <c r="AO1426" s="36"/>
      <c r="AP1426" s="36"/>
      <c r="AQ1426" s="36"/>
      <c r="AR1426" s="36"/>
      <c r="AS1426" s="36"/>
      <c r="AT1426" s="36"/>
      <c r="AU1426" s="36"/>
      <c r="AV1426" s="36"/>
      <c r="AW1426" s="36"/>
      <c r="AX1426" s="36"/>
      <c r="AY1426" s="36"/>
      <c r="AZ1426" s="36"/>
      <c r="BA1426" s="36"/>
      <c r="BB1426" s="36"/>
      <c r="BC1426" s="36"/>
      <c r="BD1426" s="36"/>
      <c r="BE1426" s="36"/>
      <c r="BF1426" s="36"/>
      <c r="BG1426" s="36"/>
      <c r="BH1426" s="36"/>
      <c r="BI1426" s="36"/>
      <c r="BJ1426" s="36"/>
      <c r="BK1426" s="36"/>
      <c r="BL1426" s="36"/>
      <c r="BM1426" s="36"/>
      <c r="BN1426" s="36"/>
      <c r="BO1426" s="36"/>
      <c r="BP1426" s="36"/>
      <c r="BQ1426" s="36"/>
      <c r="BR1426" s="36"/>
      <c r="BS1426" s="36"/>
      <c r="BT1426" s="36"/>
      <c r="BU1426" s="36"/>
      <c r="BV1426" s="36"/>
      <c r="BW1426" s="36"/>
      <c r="BX1426" s="36"/>
      <c r="BY1426" s="36"/>
      <c r="BZ1426" s="36"/>
      <c r="CA1426" s="36"/>
      <c r="CB1426" s="36"/>
      <c r="CC1426" s="36"/>
      <c r="CD1426" s="36"/>
      <c r="CE1426" s="36"/>
      <c r="CF1426" s="36"/>
      <c r="CG1426" s="36"/>
      <c r="CH1426" s="36"/>
      <c r="CI1426" s="36"/>
      <c r="CJ1426" s="36"/>
      <c r="CK1426" s="36"/>
      <c r="CL1426" s="36"/>
      <c r="CM1426" s="36"/>
      <c r="CN1426" s="36"/>
      <c r="CO1426" s="36"/>
      <c r="CP1426" s="36"/>
      <c r="CQ1426" s="36"/>
      <c r="CR1426" s="36"/>
      <c r="CS1426" s="36"/>
      <c r="CT1426" s="36"/>
      <c r="CU1426" s="36"/>
      <c r="CV1426" s="36"/>
      <c r="CW1426" s="36"/>
      <c r="CX1426" s="36"/>
      <c r="CY1426" s="36"/>
      <c r="CZ1426" s="36"/>
      <c r="DA1426" s="36"/>
      <c r="DB1426" s="36"/>
      <c r="DC1426" s="36"/>
      <c r="DD1426" s="36"/>
      <c r="DE1426" s="36"/>
      <c r="DF1426" s="36"/>
      <c r="DG1426" s="36"/>
      <c r="DH1426" s="36"/>
      <c r="DI1426" s="36"/>
      <c r="DJ1426" s="36"/>
      <c r="DK1426" s="36"/>
      <c r="DL1426" s="36"/>
      <c r="DM1426" s="36"/>
    </row>
    <row r="1427" spans="2:117" x14ac:dyDescent="0.5">
      <c r="B1427" s="36"/>
      <c r="C1427" s="36"/>
      <c r="D1427" s="36"/>
      <c r="E1427" s="36"/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  <c r="AI1427" s="36"/>
      <c r="AJ1427" s="36"/>
      <c r="AK1427" s="36"/>
      <c r="AL1427" s="36"/>
      <c r="AM1427" s="36"/>
      <c r="AN1427" s="36"/>
      <c r="AO1427" s="36"/>
      <c r="AP1427" s="36"/>
      <c r="AQ1427" s="36"/>
      <c r="AR1427" s="36"/>
      <c r="AS1427" s="36"/>
      <c r="AT1427" s="36"/>
      <c r="AU1427" s="36"/>
      <c r="AV1427" s="36"/>
      <c r="AW1427" s="36"/>
      <c r="AX1427" s="36"/>
      <c r="AY1427" s="36"/>
      <c r="AZ1427" s="36"/>
      <c r="BA1427" s="36"/>
      <c r="BB1427" s="36"/>
      <c r="BC1427" s="36"/>
      <c r="BD1427" s="36"/>
      <c r="BE1427" s="36"/>
      <c r="BF1427" s="36"/>
      <c r="BG1427" s="36"/>
      <c r="BH1427" s="36"/>
      <c r="BI1427" s="36"/>
      <c r="BJ1427" s="36"/>
      <c r="BK1427" s="36"/>
      <c r="BL1427" s="36"/>
      <c r="BM1427" s="36"/>
      <c r="BN1427" s="36"/>
      <c r="BO1427" s="36"/>
      <c r="BP1427" s="36"/>
      <c r="BQ1427" s="36"/>
      <c r="BR1427" s="36"/>
      <c r="BS1427" s="36"/>
      <c r="BT1427" s="36"/>
      <c r="BU1427" s="36"/>
      <c r="BV1427" s="36"/>
      <c r="BW1427" s="36"/>
      <c r="BX1427" s="36"/>
      <c r="BY1427" s="36"/>
      <c r="BZ1427" s="36"/>
      <c r="CA1427" s="36"/>
      <c r="CB1427" s="36"/>
      <c r="CC1427" s="36"/>
      <c r="CD1427" s="36"/>
      <c r="CE1427" s="36"/>
      <c r="CF1427" s="36"/>
      <c r="CG1427" s="36"/>
      <c r="CH1427" s="36"/>
      <c r="CI1427" s="36"/>
      <c r="CJ1427" s="36"/>
      <c r="CK1427" s="36"/>
      <c r="CL1427" s="36"/>
      <c r="CM1427" s="36"/>
      <c r="CN1427" s="36"/>
      <c r="CO1427" s="36"/>
      <c r="CP1427" s="36"/>
      <c r="CQ1427" s="36"/>
      <c r="CR1427" s="36"/>
      <c r="CS1427" s="36"/>
      <c r="CT1427" s="36"/>
      <c r="CU1427" s="36"/>
      <c r="CV1427" s="36"/>
      <c r="CW1427" s="36"/>
      <c r="CX1427" s="36"/>
      <c r="CY1427" s="36"/>
      <c r="CZ1427" s="36"/>
      <c r="DA1427" s="36"/>
      <c r="DB1427" s="36"/>
      <c r="DC1427" s="36"/>
      <c r="DD1427" s="36"/>
      <c r="DE1427" s="36"/>
      <c r="DF1427" s="36"/>
      <c r="DG1427" s="36"/>
      <c r="DH1427" s="36"/>
      <c r="DI1427" s="36"/>
      <c r="DJ1427" s="36"/>
      <c r="DK1427" s="36"/>
      <c r="DL1427" s="36"/>
      <c r="DM1427" s="36"/>
    </row>
    <row r="1428" spans="2:117" x14ac:dyDescent="0.5">
      <c r="B1428" s="36"/>
      <c r="C1428" s="36"/>
      <c r="D1428" s="36"/>
      <c r="E1428" s="36"/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  <c r="AI1428" s="36"/>
      <c r="AJ1428" s="36"/>
      <c r="AK1428" s="36"/>
      <c r="AL1428" s="36"/>
      <c r="AM1428" s="36"/>
      <c r="AN1428" s="36"/>
      <c r="AO1428" s="36"/>
      <c r="AP1428" s="36"/>
      <c r="AQ1428" s="36"/>
      <c r="AR1428" s="36"/>
      <c r="AS1428" s="36"/>
      <c r="AT1428" s="36"/>
      <c r="AU1428" s="36"/>
      <c r="AV1428" s="36"/>
      <c r="AW1428" s="36"/>
      <c r="AX1428" s="36"/>
      <c r="AY1428" s="36"/>
      <c r="AZ1428" s="36"/>
      <c r="BA1428" s="36"/>
      <c r="BB1428" s="36"/>
      <c r="BC1428" s="36"/>
      <c r="BD1428" s="36"/>
      <c r="BE1428" s="36"/>
      <c r="BF1428" s="36"/>
      <c r="BG1428" s="36"/>
      <c r="BH1428" s="36"/>
      <c r="BI1428" s="36"/>
      <c r="BJ1428" s="36"/>
      <c r="BK1428" s="36"/>
      <c r="BL1428" s="36"/>
      <c r="BM1428" s="36"/>
      <c r="BN1428" s="36"/>
      <c r="BO1428" s="36"/>
      <c r="BP1428" s="36"/>
      <c r="BQ1428" s="36"/>
      <c r="BR1428" s="36"/>
      <c r="BS1428" s="36"/>
      <c r="BT1428" s="36"/>
      <c r="BU1428" s="36"/>
      <c r="BV1428" s="36"/>
      <c r="BW1428" s="36"/>
      <c r="BX1428" s="36"/>
      <c r="BY1428" s="36"/>
      <c r="BZ1428" s="36"/>
      <c r="CA1428" s="36"/>
      <c r="CB1428" s="36"/>
      <c r="CC1428" s="36"/>
      <c r="CD1428" s="36"/>
      <c r="CE1428" s="36"/>
      <c r="CF1428" s="36"/>
      <c r="CG1428" s="36"/>
      <c r="CH1428" s="36"/>
      <c r="CI1428" s="36"/>
      <c r="CJ1428" s="36"/>
      <c r="CK1428" s="36"/>
      <c r="CL1428" s="36"/>
      <c r="CM1428" s="36"/>
      <c r="CN1428" s="36"/>
      <c r="CO1428" s="36"/>
      <c r="CP1428" s="36"/>
      <c r="CQ1428" s="36"/>
      <c r="CR1428" s="36"/>
      <c r="CS1428" s="36"/>
      <c r="CT1428" s="36"/>
      <c r="CU1428" s="36"/>
      <c r="CV1428" s="36"/>
      <c r="CW1428" s="36"/>
      <c r="CX1428" s="36"/>
      <c r="CY1428" s="36"/>
      <c r="CZ1428" s="36"/>
      <c r="DA1428" s="36"/>
      <c r="DB1428" s="36"/>
      <c r="DC1428" s="36"/>
      <c r="DD1428" s="36"/>
      <c r="DE1428" s="36"/>
      <c r="DF1428" s="36"/>
      <c r="DG1428" s="36"/>
      <c r="DH1428" s="36"/>
      <c r="DI1428" s="36"/>
      <c r="DJ1428" s="36"/>
      <c r="DK1428" s="36"/>
      <c r="DL1428" s="36"/>
      <c r="DM1428" s="36"/>
    </row>
    <row r="1429" spans="2:117" x14ac:dyDescent="0.5">
      <c r="B1429" s="36"/>
      <c r="C1429" s="36"/>
      <c r="D1429" s="36"/>
      <c r="E1429" s="36"/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  <c r="AI1429" s="36"/>
      <c r="AJ1429" s="36"/>
      <c r="AK1429" s="36"/>
      <c r="AL1429" s="36"/>
      <c r="AM1429" s="36"/>
      <c r="AN1429" s="36"/>
      <c r="AO1429" s="36"/>
      <c r="AP1429" s="36"/>
      <c r="AQ1429" s="36"/>
      <c r="AR1429" s="36"/>
      <c r="AS1429" s="36"/>
      <c r="AT1429" s="36"/>
      <c r="AU1429" s="36"/>
      <c r="AV1429" s="36"/>
      <c r="AW1429" s="36"/>
      <c r="AX1429" s="36"/>
      <c r="AY1429" s="36"/>
      <c r="AZ1429" s="36"/>
      <c r="BA1429" s="36"/>
      <c r="BB1429" s="36"/>
      <c r="BC1429" s="36"/>
      <c r="BD1429" s="36"/>
      <c r="BE1429" s="36"/>
      <c r="BF1429" s="36"/>
      <c r="BG1429" s="36"/>
      <c r="BH1429" s="36"/>
      <c r="BI1429" s="36"/>
      <c r="BJ1429" s="36"/>
      <c r="BK1429" s="36"/>
      <c r="BL1429" s="36"/>
      <c r="BM1429" s="36"/>
      <c r="BN1429" s="36"/>
      <c r="BO1429" s="36"/>
      <c r="BP1429" s="36"/>
      <c r="BQ1429" s="36"/>
      <c r="BR1429" s="36"/>
      <c r="BS1429" s="36"/>
      <c r="BT1429" s="36"/>
      <c r="BU1429" s="36"/>
      <c r="BV1429" s="36"/>
      <c r="BW1429" s="36"/>
      <c r="BX1429" s="36"/>
      <c r="BY1429" s="36"/>
      <c r="BZ1429" s="36"/>
      <c r="CA1429" s="36"/>
      <c r="CB1429" s="36"/>
      <c r="CC1429" s="36"/>
      <c r="CD1429" s="36"/>
      <c r="CE1429" s="36"/>
      <c r="CF1429" s="36"/>
      <c r="CG1429" s="36"/>
      <c r="CH1429" s="36"/>
      <c r="CI1429" s="36"/>
      <c r="CJ1429" s="36"/>
      <c r="CK1429" s="36"/>
      <c r="CL1429" s="36"/>
      <c r="CM1429" s="36"/>
      <c r="CN1429" s="36"/>
      <c r="CO1429" s="36"/>
      <c r="CP1429" s="36"/>
      <c r="CQ1429" s="36"/>
      <c r="CR1429" s="36"/>
      <c r="CS1429" s="36"/>
      <c r="CT1429" s="36"/>
      <c r="CU1429" s="36"/>
      <c r="CV1429" s="36"/>
      <c r="CW1429" s="36"/>
      <c r="CX1429" s="36"/>
      <c r="CY1429" s="36"/>
      <c r="CZ1429" s="36"/>
      <c r="DA1429" s="36"/>
      <c r="DB1429" s="36"/>
      <c r="DC1429" s="36"/>
      <c r="DD1429" s="36"/>
      <c r="DE1429" s="36"/>
      <c r="DF1429" s="36"/>
      <c r="DG1429" s="36"/>
      <c r="DH1429" s="36"/>
      <c r="DI1429" s="36"/>
      <c r="DJ1429" s="36"/>
      <c r="DK1429" s="36"/>
      <c r="DL1429" s="36"/>
      <c r="DM1429" s="36"/>
    </row>
    <row r="1430" spans="2:117" x14ac:dyDescent="0.5">
      <c r="B1430" s="36"/>
      <c r="C1430" s="36"/>
      <c r="D1430" s="36"/>
      <c r="E1430" s="36"/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  <c r="AI1430" s="36"/>
      <c r="AJ1430" s="36"/>
      <c r="AK1430" s="36"/>
      <c r="AL1430" s="36"/>
      <c r="AM1430" s="36"/>
      <c r="AN1430" s="36"/>
      <c r="AO1430" s="36"/>
      <c r="AP1430" s="36"/>
      <c r="AQ1430" s="36"/>
      <c r="AR1430" s="36"/>
      <c r="AS1430" s="36"/>
      <c r="AT1430" s="36"/>
      <c r="AU1430" s="36"/>
      <c r="AV1430" s="36"/>
      <c r="AW1430" s="36"/>
      <c r="AX1430" s="36"/>
      <c r="AY1430" s="36"/>
      <c r="AZ1430" s="36"/>
      <c r="BA1430" s="36"/>
      <c r="BB1430" s="36"/>
      <c r="BC1430" s="36"/>
      <c r="BD1430" s="36"/>
      <c r="BE1430" s="36"/>
      <c r="BF1430" s="36"/>
      <c r="BG1430" s="36"/>
      <c r="BH1430" s="36"/>
      <c r="BI1430" s="36"/>
      <c r="BJ1430" s="36"/>
      <c r="BK1430" s="36"/>
      <c r="BL1430" s="36"/>
      <c r="BM1430" s="36"/>
      <c r="BN1430" s="36"/>
      <c r="BO1430" s="36"/>
      <c r="BP1430" s="36"/>
      <c r="BQ1430" s="36"/>
      <c r="BR1430" s="36"/>
      <c r="BS1430" s="36"/>
      <c r="BT1430" s="36"/>
      <c r="BU1430" s="36"/>
      <c r="BV1430" s="36"/>
      <c r="BW1430" s="36"/>
      <c r="BX1430" s="36"/>
      <c r="BY1430" s="36"/>
      <c r="BZ1430" s="36"/>
      <c r="CA1430" s="36"/>
      <c r="CB1430" s="36"/>
      <c r="CC1430" s="36"/>
      <c r="CD1430" s="36"/>
      <c r="CE1430" s="36"/>
      <c r="CF1430" s="36"/>
      <c r="CG1430" s="36"/>
      <c r="CH1430" s="36"/>
      <c r="CI1430" s="36"/>
      <c r="CJ1430" s="36"/>
      <c r="CK1430" s="36"/>
      <c r="CL1430" s="36"/>
      <c r="CM1430" s="36"/>
      <c r="CN1430" s="36"/>
      <c r="CO1430" s="36"/>
      <c r="CP1430" s="36"/>
      <c r="CQ1430" s="36"/>
      <c r="CR1430" s="36"/>
      <c r="CS1430" s="36"/>
      <c r="CT1430" s="36"/>
      <c r="CU1430" s="36"/>
      <c r="CV1430" s="36"/>
      <c r="CW1430" s="36"/>
      <c r="CX1430" s="36"/>
      <c r="CY1430" s="36"/>
      <c r="CZ1430" s="36"/>
      <c r="DA1430" s="36"/>
      <c r="DB1430" s="36"/>
      <c r="DC1430" s="36"/>
      <c r="DD1430" s="36"/>
      <c r="DE1430" s="36"/>
      <c r="DF1430" s="36"/>
      <c r="DG1430" s="36"/>
      <c r="DH1430" s="36"/>
      <c r="DI1430" s="36"/>
      <c r="DJ1430" s="36"/>
      <c r="DK1430" s="36"/>
      <c r="DL1430" s="36"/>
      <c r="DM1430" s="36"/>
    </row>
    <row r="1431" spans="2:117" x14ac:dyDescent="0.5">
      <c r="B1431" s="36"/>
      <c r="C1431" s="36"/>
      <c r="D1431" s="36"/>
      <c r="E1431" s="36"/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  <c r="AI1431" s="36"/>
      <c r="AJ1431" s="36"/>
      <c r="AK1431" s="36"/>
      <c r="AL1431" s="36"/>
      <c r="AM1431" s="36"/>
      <c r="AN1431" s="36"/>
      <c r="AO1431" s="36"/>
      <c r="AP1431" s="36"/>
      <c r="AQ1431" s="36"/>
      <c r="AR1431" s="36"/>
      <c r="AS1431" s="36"/>
      <c r="AT1431" s="36"/>
      <c r="AU1431" s="36"/>
      <c r="AV1431" s="36"/>
      <c r="AW1431" s="36"/>
      <c r="AX1431" s="36"/>
      <c r="AY1431" s="36"/>
      <c r="AZ1431" s="36"/>
      <c r="BA1431" s="36"/>
      <c r="BB1431" s="36"/>
      <c r="BC1431" s="36"/>
      <c r="BD1431" s="36"/>
      <c r="BE1431" s="36"/>
      <c r="BF1431" s="36"/>
      <c r="BG1431" s="36"/>
      <c r="BH1431" s="36"/>
      <c r="BI1431" s="36"/>
      <c r="BJ1431" s="36"/>
      <c r="BK1431" s="36"/>
      <c r="BL1431" s="36"/>
      <c r="BM1431" s="36"/>
      <c r="BN1431" s="36"/>
      <c r="BO1431" s="36"/>
      <c r="BP1431" s="36"/>
      <c r="BQ1431" s="36"/>
      <c r="BR1431" s="36"/>
      <c r="BS1431" s="36"/>
      <c r="BT1431" s="36"/>
      <c r="BU1431" s="36"/>
      <c r="BV1431" s="36"/>
      <c r="BW1431" s="36"/>
      <c r="BX1431" s="36"/>
      <c r="BY1431" s="36"/>
      <c r="BZ1431" s="36"/>
      <c r="CA1431" s="36"/>
      <c r="CB1431" s="36"/>
      <c r="CC1431" s="36"/>
      <c r="CD1431" s="36"/>
      <c r="CE1431" s="36"/>
      <c r="CF1431" s="36"/>
      <c r="CG1431" s="36"/>
      <c r="CH1431" s="36"/>
      <c r="CI1431" s="36"/>
      <c r="CJ1431" s="36"/>
      <c r="CK1431" s="36"/>
      <c r="CL1431" s="36"/>
      <c r="CM1431" s="36"/>
      <c r="CN1431" s="36"/>
      <c r="CO1431" s="36"/>
      <c r="CP1431" s="36"/>
      <c r="CQ1431" s="36"/>
      <c r="CR1431" s="36"/>
      <c r="CS1431" s="36"/>
      <c r="CT1431" s="36"/>
      <c r="CU1431" s="36"/>
      <c r="CV1431" s="36"/>
      <c r="CW1431" s="36"/>
      <c r="CX1431" s="36"/>
      <c r="CY1431" s="36"/>
      <c r="CZ1431" s="36"/>
      <c r="DA1431" s="36"/>
      <c r="DB1431" s="36"/>
      <c r="DC1431" s="36"/>
      <c r="DD1431" s="36"/>
      <c r="DE1431" s="36"/>
      <c r="DF1431" s="36"/>
      <c r="DG1431" s="36"/>
      <c r="DH1431" s="36"/>
      <c r="DI1431" s="36"/>
      <c r="DJ1431" s="36"/>
      <c r="DK1431" s="36"/>
      <c r="DL1431" s="36"/>
      <c r="DM1431" s="36"/>
    </row>
    <row r="1432" spans="2:117" x14ac:dyDescent="0.5">
      <c r="B1432" s="36"/>
      <c r="C1432" s="36"/>
      <c r="D1432" s="36"/>
      <c r="E1432" s="36"/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  <c r="AI1432" s="36"/>
      <c r="AJ1432" s="36"/>
      <c r="AK1432" s="36"/>
      <c r="AL1432" s="36"/>
      <c r="AM1432" s="36"/>
      <c r="AN1432" s="36"/>
      <c r="AO1432" s="36"/>
      <c r="AP1432" s="36"/>
      <c r="AQ1432" s="36"/>
      <c r="AR1432" s="36"/>
      <c r="AS1432" s="36"/>
      <c r="AT1432" s="36"/>
      <c r="AU1432" s="36"/>
      <c r="AV1432" s="36"/>
      <c r="AW1432" s="36"/>
      <c r="AX1432" s="36"/>
      <c r="AY1432" s="36"/>
      <c r="AZ1432" s="36"/>
      <c r="BA1432" s="36"/>
      <c r="BB1432" s="36"/>
      <c r="BC1432" s="36"/>
      <c r="BD1432" s="36"/>
      <c r="BE1432" s="36"/>
      <c r="BF1432" s="36"/>
      <c r="BG1432" s="36"/>
      <c r="BH1432" s="36"/>
      <c r="BI1432" s="36"/>
      <c r="BJ1432" s="36"/>
      <c r="BK1432" s="36"/>
      <c r="BL1432" s="36"/>
      <c r="BM1432" s="36"/>
      <c r="BN1432" s="36"/>
      <c r="BO1432" s="36"/>
      <c r="BP1432" s="36"/>
      <c r="BQ1432" s="36"/>
      <c r="BR1432" s="36"/>
      <c r="BS1432" s="36"/>
      <c r="BT1432" s="36"/>
      <c r="BU1432" s="36"/>
      <c r="BV1432" s="36"/>
      <c r="BW1432" s="36"/>
      <c r="BX1432" s="36"/>
      <c r="BY1432" s="36"/>
      <c r="BZ1432" s="36"/>
      <c r="CA1432" s="36"/>
      <c r="CB1432" s="36"/>
      <c r="CC1432" s="36"/>
      <c r="CD1432" s="36"/>
      <c r="CE1432" s="36"/>
      <c r="CF1432" s="36"/>
      <c r="CG1432" s="36"/>
      <c r="CH1432" s="36"/>
      <c r="CI1432" s="36"/>
      <c r="CJ1432" s="36"/>
      <c r="CK1432" s="36"/>
      <c r="CL1432" s="36"/>
      <c r="CM1432" s="36"/>
      <c r="CN1432" s="36"/>
      <c r="CO1432" s="36"/>
      <c r="CP1432" s="36"/>
      <c r="CQ1432" s="36"/>
      <c r="CR1432" s="36"/>
      <c r="CS1432" s="36"/>
      <c r="CT1432" s="36"/>
      <c r="CU1432" s="36"/>
      <c r="CV1432" s="36"/>
      <c r="CW1432" s="36"/>
      <c r="CX1432" s="36"/>
      <c r="CY1432" s="36"/>
      <c r="CZ1432" s="36"/>
      <c r="DA1432" s="36"/>
      <c r="DB1432" s="36"/>
      <c r="DC1432" s="36"/>
      <c r="DD1432" s="36"/>
      <c r="DE1432" s="36"/>
      <c r="DF1432" s="36"/>
      <c r="DG1432" s="36"/>
      <c r="DH1432" s="36"/>
      <c r="DI1432" s="36"/>
      <c r="DJ1432" s="36"/>
      <c r="DK1432" s="36"/>
      <c r="DL1432" s="36"/>
      <c r="DM1432" s="36"/>
    </row>
    <row r="1433" spans="2:117" x14ac:dyDescent="0.5">
      <c r="B1433" s="36"/>
      <c r="C1433" s="36"/>
      <c r="D1433" s="36"/>
      <c r="E1433" s="36"/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  <c r="AI1433" s="36"/>
      <c r="AJ1433" s="36"/>
      <c r="AK1433" s="36"/>
      <c r="AL1433" s="36"/>
      <c r="AM1433" s="36"/>
      <c r="AN1433" s="36"/>
      <c r="AO1433" s="36"/>
      <c r="AP1433" s="36"/>
      <c r="AQ1433" s="36"/>
      <c r="AR1433" s="36"/>
      <c r="AS1433" s="36"/>
      <c r="AT1433" s="36"/>
      <c r="AU1433" s="36"/>
      <c r="AV1433" s="36"/>
      <c r="AW1433" s="36"/>
      <c r="AX1433" s="36"/>
      <c r="AY1433" s="36"/>
      <c r="AZ1433" s="36"/>
      <c r="BA1433" s="36"/>
      <c r="BB1433" s="36"/>
      <c r="BC1433" s="36"/>
      <c r="BD1433" s="36"/>
      <c r="BE1433" s="36"/>
      <c r="BF1433" s="36"/>
      <c r="BG1433" s="36"/>
      <c r="BH1433" s="36"/>
      <c r="BI1433" s="36"/>
      <c r="BJ1433" s="36"/>
      <c r="BK1433" s="36"/>
      <c r="BL1433" s="36"/>
      <c r="BM1433" s="36"/>
      <c r="BN1433" s="36"/>
      <c r="BO1433" s="36"/>
      <c r="BP1433" s="36"/>
      <c r="BQ1433" s="36"/>
      <c r="BR1433" s="36"/>
      <c r="BS1433" s="36"/>
      <c r="BT1433" s="36"/>
      <c r="BU1433" s="36"/>
      <c r="BV1433" s="36"/>
      <c r="BW1433" s="36"/>
      <c r="BX1433" s="36"/>
      <c r="BY1433" s="36"/>
      <c r="BZ1433" s="36"/>
      <c r="CA1433" s="36"/>
      <c r="CB1433" s="36"/>
      <c r="CC1433" s="36"/>
      <c r="CD1433" s="36"/>
      <c r="CE1433" s="36"/>
      <c r="CF1433" s="36"/>
      <c r="CG1433" s="36"/>
      <c r="CH1433" s="36"/>
      <c r="CI1433" s="36"/>
      <c r="CJ1433" s="36"/>
      <c r="CK1433" s="36"/>
      <c r="CL1433" s="36"/>
      <c r="CM1433" s="36"/>
      <c r="CN1433" s="36"/>
      <c r="CO1433" s="36"/>
      <c r="CP1433" s="36"/>
      <c r="CQ1433" s="36"/>
      <c r="CR1433" s="36"/>
      <c r="CS1433" s="36"/>
      <c r="CT1433" s="36"/>
      <c r="CU1433" s="36"/>
      <c r="CV1433" s="36"/>
      <c r="CW1433" s="36"/>
      <c r="CX1433" s="36"/>
      <c r="CY1433" s="36"/>
      <c r="CZ1433" s="36"/>
      <c r="DA1433" s="36"/>
      <c r="DB1433" s="36"/>
      <c r="DC1433" s="36"/>
      <c r="DD1433" s="36"/>
      <c r="DE1433" s="36"/>
      <c r="DF1433" s="36"/>
      <c r="DG1433" s="36"/>
      <c r="DH1433" s="36"/>
      <c r="DI1433" s="36"/>
      <c r="DJ1433" s="36"/>
      <c r="DK1433" s="36"/>
      <c r="DL1433" s="36"/>
      <c r="DM1433" s="36"/>
    </row>
    <row r="1434" spans="2:117" x14ac:dyDescent="0.5">
      <c r="B1434" s="36"/>
      <c r="C1434" s="36"/>
      <c r="D1434" s="36"/>
      <c r="E1434" s="36"/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  <c r="AI1434" s="36"/>
      <c r="AJ1434" s="36"/>
      <c r="AK1434" s="36"/>
      <c r="AL1434" s="36"/>
      <c r="AM1434" s="36"/>
      <c r="AN1434" s="36"/>
      <c r="AO1434" s="36"/>
      <c r="AP1434" s="36"/>
      <c r="AQ1434" s="36"/>
      <c r="AR1434" s="36"/>
      <c r="AS1434" s="36"/>
      <c r="AT1434" s="36"/>
      <c r="AU1434" s="36"/>
      <c r="AV1434" s="36"/>
      <c r="AW1434" s="36"/>
      <c r="AX1434" s="36"/>
      <c r="AY1434" s="36"/>
      <c r="AZ1434" s="36"/>
      <c r="BA1434" s="36"/>
      <c r="BB1434" s="36"/>
      <c r="BC1434" s="36"/>
      <c r="BD1434" s="36"/>
      <c r="BE1434" s="36"/>
      <c r="BF1434" s="36"/>
      <c r="BG1434" s="36"/>
      <c r="BH1434" s="36"/>
      <c r="BI1434" s="36"/>
      <c r="BJ1434" s="36"/>
      <c r="BK1434" s="36"/>
      <c r="BL1434" s="36"/>
      <c r="BM1434" s="36"/>
      <c r="BN1434" s="36"/>
      <c r="BO1434" s="36"/>
      <c r="BP1434" s="36"/>
      <c r="BQ1434" s="36"/>
      <c r="BR1434" s="36"/>
      <c r="BS1434" s="36"/>
      <c r="BT1434" s="36"/>
      <c r="BU1434" s="36"/>
      <c r="BV1434" s="36"/>
      <c r="BW1434" s="36"/>
      <c r="BX1434" s="36"/>
      <c r="BY1434" s="36"/>
      <c r="BZ1434" s="36"/>
      <c r="CA1434" s="36"/>
      <c r="CB1434" s="36"/>
      <c r="CC1434" s="36"/>
      <c r="CD1434" s="36"/>
      <c r="CE1434" s="36"/>
      <c r="CF1434" s="36"/>
      <c r="CG1434" s="36"/>
      <c r="CH1434" s="36"/>
      <c r="CI1434" s="36"/>
      <c r="CJ1434" s="36"/>
      <c r="CK1434" s="36"/>
      <c r="CL1434" s="36"/>
      <c r="CM1434" s="36"/>
      <c r="CN1434" s="36"/>
      <c r="CO1434" s="36"/>
      <c r="CP1434" s="36"/>
      <c r="CQ1434" s="36"/>
      <c r="CR1434" s="36"/>
      <c r="CS1434" s="36"/>
      <c r="CT1434" s="36"/>
      <c r="CU1434" s="36"/>
      <c r="CV1434" s="36"/>
      <c r="CW1434" s="36"/>
      <c r="CX1434" s="36"/>
      <c r="CY1434" s="36"/>
      <c r="CZ1434" s="36"/>
      <c r="DA1434" s="36"/>
      <c r="DB1434" s="36"/>
      <c r="DC1434" s="36"/>
      <c r="DD1434" s="36"/>
      <c r="DE1434" s="36"/>
      <c r="DF1434" s="36"/>
      <c r="DG1434" s="36"/>
      <c r="DH1434" s="36"/>
      <c r="DI1434" s="36"/>
      <c r="DJ1434" s="36"/>
      <c r="DK1434" s="36"/>
      <c r="DL1434" s="36"/>
      <c r="DM1434" s="36"/>
    </row>
    <row r="1435" spans="2:117" x14ac:dyDescent="0.5">
      <c r="B1435" s="36"/>
      <c r="C1435" s="36"/>
      <c r="D1435" s="36"/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  <c r="AI1435" s="36"/>
      <c r="AJ1435" s="36"/>
      <c r="AK1435" s="36"/>
      <c r="AL1435" s="36"/>
      <c r="AM1435" s="36"/>
      <c r="AN1435" s="36"/>
      <c r="AO1435" s="36"/>
      <c r="AP1435" s="36"/>
      <c r="AQ1435" s="36"/>
      <c r="AR1435" s="36"/>
      <c r="AS1435" s="36"/>
      <c r="AT1435" s="36"/>
      <c r="AU1435" s="36"/>
      <c r="AV1435" s="36"/>
      <c r="AW1435" s="36"/>
      <c r="AX1435" s="36"/>
      <c r="AY1435" s="36"/>
      <c r="AZ1435" s="36"/>
      <c r="BA1435" s="36"/>
      <c r="BB1435" s="36"/>
      <c r="BC1435" s="36"/>
      <c r="BD1435" s="36"/>
      <c r="BE1435" s="36"/>
      <c r="BF1435" s="36"/>
      <c r="BG1435" s="36"/>
      <c r="BH1435" s="36"/>
      <c r="BI1435" s="36"/>
      <c r="BJ1435" s="36"/>
      <c r="BK1435" s="36"/>
      <c r="BL1435" s="36"/>
      <c r="BM1435" s="36"/>
      <c r="BN1435" s="36"/>
      <c r="BO1435" s="36"/>
      <c r="BP1435" s="36"/>
      <c r="BQ1435" s="36"/>
      <c r="BR1435" s="36"/>
      <c r="BS1435" s="36"/>
      <c r="BT1435" s="36"/>
      <c r="BU1435" s="36"/>
      <c r="BV1435" s="36"/>
      <c r="BW1435" s="36"/>
      <c r="BX1435" s="36"/>
      <c r="BY1435" s="36"/>
      <c r="BZ1435" s="36"/>
      <c r="CA1435" s="36"/>
      <c r="CB1435" s="36"/>
      <c r="CC1435" s="36"/>
      <c r="CD1435" s="36"/>
      <c r="CE1435" s="36"/>
      <c r="CF1435" s="36"/>
      <c r="CG1435" s="36"/>
      <c r="CH1435" s="36"/>
      <c r="CI1435" s="36"/>
      <c r="CJ1435" s="36"/>
      <c r="CK1435" s="36"/>
      <c r="CL1435" s="36"/>
      <c r="CM1435" s="36"/>
      <c r="CN1435" s="36"/>
      <c r="CO1435" s="36"/>
      <c r="CP1435" s="36"/>
      <c r="CQ1435" s="36"/>
      <c r="CR1435" s="36"/>
      <c r="CS1435" s="36"/>
      <c r="CT1435" s="36"/>
      <c r="CU1435" s="36"/>
      <c r="CV1435" s="36"/>
      <c r="CW1435" s="36"/>
      <c r="CX1435" s="36"/>
      <c r="CY1435" s="36"/>
      <c r="CZ1435" s="36"/>
      <c r="DA1435" s="36"/>
      <c r="DB1435" s="36"/>
      <c r="DC1435" s="36"/>
      <c r="DD1435" s="36"/>
      <c r="DE1435" s="36"/>
      <c r="DF1435" s="36"/>
      <c r="DG1435" s="36"/>
      <c r="DH1435" s="36"/>
      <c r="DI1435" s="36"/>
      <c r="DJ1435" s="36"/>
      <c r="DK1435" s="36"/>
      <c r="DL1435" s="36"/>
      <c r="DM1435" s="36"/>
    </row>
    <row r="1436" spans="2:117" x14ac:dyDescent="0.5">
      <c r="B1436" s="36"/>
      <c r="C1436" s="36"/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  <c r="AI1436" s="36"/>
      <c r="AJ1436" s="36"/>
      <c r="AK1436" s="36"/>
      <c r="AL1436" s="36"/>
      <c r="AM1436" s="36"/>
      <c r="AN1436" s="36"/>
      <c r="AO1436" s="36"/>
      <c r="AP1436" s="36"/>
      <c r="AQ1436" s="36"/>
      <c r="AR1436" s="36"/>
      <c r="AS1436" s="36"/>
      <c r="AT1436" s="36"/>
      <c r="AU1436" s="36"/>
      <c r="AV1436" s="36"/>
      <c r="AW1436" s="36"/>
      <c r="AX1436" s="36"/>
      <c r="AY1436" s="36"/>
      <c r="AZ1436" s="36"/>
      <c r="BA1436" s="36"/>
      <c r="BB1436" s="36"/>
      <c r="BC1436" s="36"/>
      <c r="BD1436" s="36"/>
      <c r="BE1436" s="36"/>
      <c r="BF1436" s="36"/>
      <c r="BG1436" s="36"/>
      <c r="BH1436" s="36"/>
      <c r="BI1436" s="36"/>
      <c r="BJ1436" s="36"/>
      <c r="BK1436" s="36"/>
      <c r="BL1436" s="36"/>
      <c r="BM1436" s="36"/>
      <c r="BN1436" s="36"/>
      <c r="BO1436" s="36"/>
      <c r="BP1436" s="36"/>
      <c r="BQ1436" s="36"/>
      <c r="BR1436" s="36"/>
      <c r="BS1436" s="36"/>
      <c r="BT1436" s="36"/>
      <c r="BU1436" s="36"/>
      <c r="BV1436" s="36"/>
      <c r="BW1436" s="36"/>
      <c r="BX1436" s="36"/>
      <c r="BY1436" s="36"/>
      <c r="BZ1436" s="36"/>
      <c r="CA1436" s="36"/>
      <c r="CB1436" s="36"/>
      <c r="CC1436" s="36"/>
      <c r="CD1436" s="36"/>
      <c r="CE1436" s="36"/>
      <c r="CF1436" s="36"/>
      <c r="CG1436" s="36"/>
      <c r="CH1436" s="36"/>
      <c r="CI1436" s="36"/>
      <c r="CJ1436" s="36"/>
      <c r="CK1436" s="36"/>
      <c r="CL1436" s="36"/>
      <c r="CM1436" s="36"/>
      <c r="CN1436" s="36"/>
      <c r="CO1436" s="36"/>
      <c r="CP1436" s="36"/>
      <c r="CQ1436" s="36"/>
      <c r="CR1436" s="36"/>
      <c r="CS1436" s="36"/>
      <c r="CT1436" s="36"/>
      <c r="CU1436" s="36"/>
      <c r="CV1436" s="36"/>
      <c r="CW1436" s="36"/>
      <c r="CX1436" s="36"/>
      <c r="CY1436" s="36"/>
      <c r="CZ1436" s="36"/>
      <c r="DA1436" s="36"/>
      <c r="DB1436" s="36"/>
      <c r="DC1436" s="36"/>
      <c r="DD1436" s="36"/>
      <c r="DE1436" s="36"/>
      <c r="DF1436" s="36"/>
      <c r="DG1436" s="36"/>
      <c r="DH1436" s="36"/>
      <c r="DI1436" s="36"/>
      <c r="DJ1436" s="36"/>
      <c r="DK1436" s="36"/>
      <c r="DL1436" s="36"/>
      <c r="DM1436" s="36"/>
    </row>
    <row r="1437" spans="2:117" x14ac:dyDescent="0.5">
      <c r="B1437" s="36"/>
      <c r="C1437" s="36"/>
      <c r="D1437" s="36"/>
      <c r="E1437" s="36"/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  <c r="AI1437" s="36"/>
      <c r="AJ1437" s="36"/>
      <c r="AK1437" s="36"/>
      <c r="AL1437" s="36"/>
      <c r="AM1437" s="36"/>
      <c r="AN1437" s="36"/>
      <c r="AO1437" s="36"/>
      <c r="AP1437" s="36"/>
      <c r="AQ1437" s="36"/>
      <c r="AR1437" s="36"/>
      <c r="AS1437" s="36"/>
      <c r="AT1437" s="36"/>
      <c r="AU1437" s="36"/>
      <c r="AV1437" s="36"/>
      <c r="AW1437" s="36"/>
      <c r="AX1437" s="36"/>
      <c r="AY1437" s="36"/>
      <c r="AZ1437" s="36"/>
      <c r="BA1437" s="36"/>
      <c r="BB1437" s="36"/>
      <c r="BC1437" s="36"/>
      <c r="BD1437" s="36"/>
      <c r="BE1437" s="36"/>
      <c r="BF1437" s="36"/>
      <c r="BG1437" s="36"/>
      <c r="BH1437" s="36"/>
      <c r="BI1437" s="36"/>
      <c r="BJ1437" s="36"/>
      <c r="BK1437" s="36"/>
      <c r="BL1437" s="36"/>
      <c r="BM1437" s="36"/>
      <c r="BN1437" s="36"/>
      <c r="BO1437" s="36"/>
      <c r="BP1437" s="36"/>
      <c r="BQ1437" s="36"/>
      <c r="BR1437" s="36"/>
      <c r="BS1437" s="36"/>
      <c r="BT1437" s="36"/>
      <c r="BU1437" s="36"/>
      <c r="BV1437" s="36"/>
      <c r="BW1437" s="36"/>
      <c r="BX1437" s="36"/>
      <c r="BY1437" s="36"/>
      <c r="BZ1437" s="36"/>
      <c r="CA1437" s="36"/>
      <c r="CB1437" s="36"/>
      <c r="CC1437" s="36"/>
      <c r="CD1437" s="36"/>
      <c r="CE1437" s="36"/>
      <c r="CF1437" s="36"/>
      <c r="CG1437" s="36"/>
      <c r="CH1437" s="36"/>
      <c r="CI1437" s="36"/>
      <c r="CJ1437" s="36"/>
      <c r="CK1437" s="36"/>
      <c r="CL1437" s="36"/>
      <c r="CM1437" s="36"/>
      <c r="CN1437" s="36"/>
      <c r="CO1437" s="36"/>
      <c r="CP1437" s="36"/>
      <c r="CQ1437" s="36"/>
      <c r="CR1437" s="36"/>
      <c r="CS1437" s="36"/>
      <c r="CT1437" s="36"/>
      <c r="CU1437" s="36"/>
      <c r="CV1437" s="36"/>
      <c r="CW1437" s="36"/>
      <c r="CX1437" s="36"/>
      <c r="CY1437" s="36"/>
      <c r="CZ1437" s="36"/>
      <c r="DA1437" s="36"/>
      <c r="DB1437" s="36"/>
      <c r="DC1437" s="36"/>
      <c r="DD1437" s="36"/>
      <c r="DE1437" s="36"/>
      <c r="DF1437" s="36"/>
      <c r="DG1437" s="36"/>
      <c r="DH1437" s="36"/>
      <c r="DI1437" s="36"/>
      <c r="DJ1437" s="36"/>
      <c r="DK1437" s="36"/>
      <c r="DL1437" s="36"/>
      <c r="DM1437" s="36"/>
    </row>
    <row r="1438" spans="2:117" x14ac:dyDescent="0.5">
      <c r="B1438" s="36"/>
      <c r="C1438" s="36"/>
      <c r="D1438" s="36"/>
      <c r="E1438" s="36"/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  <c r="AI1438" s="36"/>
      <c r="AJ1438" s="36"/>
      <c r="AK1438" s="36"/>
      <c r="AL1438" s="36"/>
      <c r="AM1438" s="36"/>
      <c r="AN1438" s="36"/>
      <c r="AO1438" s="36"/>
      <c r="AP1438" s="36"/>
      <c r="AQ1438" s="36"/>
      <c r="AR1438" s="36"/>
      <c r="AS1438" s="36"/>
      <c r="AT1438" s="36"/>
      <c r="AU1438" s="36"/>
      <c r="AV1438" s="36"/>
      <c r="AW1438" s="36"/>
      <c r="AX1438" s="36"/>
      <c r="AY1438" s="36"/>
      <c r="AZ1438" s="36"/>
      <c r="BA1438" s="36"/>
      <c r="BB1438" s="36"/>
      <c r="BC1438" s="36"/>
      <c r="BD1438" s="36"/>
      <c r="BE1438" s="36"/>
      <c r="BF1438" s="36"/>
      <c r="BG1438" s="36"/>
      <c r="BH1438" s="36"/>
      <c r="BI1438" s="36"/>
      <c r="BJ1438" s="36"/>
      <c r="BK1438" s="36"/>
      <c r="BL1438" s="36"/>
      <c r="BM1438" s="36"/>
      <c r="BN1438" s="36"/>
      <c r="BO1438" s="36"/>
      <c r="BP1438" s="36"/>
      <c r="BQ1438" s="36"/>
      <c r="BR1438" s="36"/>
      <c r="BS1438" s="36"/>
      <c r="BT1438" s="36"/>
      <c r="BU1438" s="36"/>
      <c r="BV1438" s="36"/>
      <c r="BW1438" s="36"/>
      <c r="BX1438" s="36"/>
      <c r="BY1438" s="36"/>
      <c r="BZ1438" s="36"/>
      <c r="CA1438" s="36"/>
      <c r="CB1438" s="36"/>
      <c r="CC1438" s="36"/>
      <c r="CD1438" s="36"/>
      <c r="CE1438" s="36"/>
      <c r="CF1438" s="36"/>
      <c r="CG1438" s="36"/>
      <c r="CH1438" s="36"/>
      <c r="CI1438" s="36"/>
      <c r="CJ1438" s="36"/>
      <c r="CK1438" s="36"/>
      <c r="CL1438" s="36"/>
      <c r="CM1438" s="36"/>
      <c r="CN1438" s="36"/>
      <c r="CO1438" s="36"/>
      <c r="CP1438" s="36"/>
      <c r="CQ1438" s="36"/>
      <c r="CR1438" s="36"/>
      <c r="CS1438" s="36"/>
      <c r="CT1438" s="36"/>
      <c r="CU1438" s="36"/>
      <c r="CV1438" s="36"/>
      <c r="CW1438" s="36"/>
      <c r="CX1438" s="36"/>
      <c r="CY1438" s="36"/>
      <c r="CZ1438" s="36"/>
      <c r="DA1438" s="36"/>
      <c r="DB1438" s="36"/>
      <c r="DC1438" s="36"/>
      <c r="DD1438" s="36"/>
      <c r="DE1438" s="36"/>
      <c r="DF1438" s="36"/>
      <c r="DG1438" s="36"/>
      <c r="DH1438" s="36"/>
      <c r="DI1438" s="36"/>
      <c r="DJ1438" s="36"/>
      <c r="DK1438" s="36"/>
      <c r="DL1438" s="36"/>
      <c r="DM1438" s="36"/>
    </row>
    <row r="1439" spans="2:117" x14ac:dyDescent="0.5">
      <c r="B1439" s="36"/>
      <c r="C1439" s="36"/>
      <c r="D1439" s="36"/>
      <c r="E1439" s="36"/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  <c r="AI1439" s="36"/>
      <c r="AJ1439" s="36"/>
      <c r="AK1439" s="36"/>
      <c r="AL1439" s="36"/>
      <c r="AM1439" s="36"/>
      <c r="AN1439" s="36"/>
      <c r="AO1439" s="36"/>
      <c r="AP1439" s="36"/>
      <c r="AQ1439" s="36"/>
      <c r="AR1439" s="36"/>
      <c r="AS1439" s="36"/>
      <c r="AT1439" s="36"/>
      <c r="AU1439" s="36"/>
      <c r="AV1439" s="36"/>
      <c r="AW1439" s="36"/>
      <c r="AX1439" s="36"/>
      <c r="AY1439" s="36"/>
      <c r="AZ1439" s="36"/>
      <c r="BA1439" s="36"/>
      <c r="BB1439" s="36"/>
      <c r="BC1439" s="36"/>
      <c r="BD1439" s="36"/>
      <c r="BE1439" s="36"/>
      <c r="BF1439" s="36"/>
      <c r="BG1439" s="36"/>
      <c r="BH1439" s="36"/>
      <c r="BI1439" s="36"/>
      <c r="BJ1439" s="36"/>
      <c r="BK1439" s="36"/>
      <c r="BL1439" s="36"/>
      <c r="BM1439" s="36"/>
      <c r="BN1439" s="36"/>
      <c r="BO1439" s="36"/>
      <c r="BP1439" s="36"/>
      <c r="BQ1439" s="36"/>
      <c r="BR1439" s="36"/>
      <c r="BS1439" s="36"/>
      <c r="BT1439" s="36"/>
      <c r="BU1439" s="36"/>
      <c r="BV1439" s="36"/>
      <c r="BW1439" s="36"/>
      <c r="BX1439" s="36"/>
      <c r="BY1439" s="36"/>
      <c r="BZ1439" s="36"/>
      <c r="CA1439" s="36"/>
      <c r="CB1439" s="36"/>
      <c r="CC1439" s="36"/>
      <c r="CD1439" s="36"/>
      <c r="CE1439" s="36"/>
      <c r="CF1439" s="36"/>
      <c r="CG1439" s="36"/>
      <c r="CH1439" s="36"/>
      <c r="CI1439" s="36"/>
      <c r="CJ1439" s="36"/>
      <c r="CK1439" s="36"/>
      <c r="CL1439" s="36"/>
      <c r="CM1439" s="36"/>
      <c r="CN1439" s="36"/>
      <c r="CO1439" s="36"/>
      <c r="CP1439" s="36"/>
      <c r="CQ1439" s="36"/>
      <c r="CR1439" s="36"/>
      <c r="CS1439" s="36"/>
      <c r="CT1439" s="36"/>
      <c r="CU1439" s="36"/>
      <c r="CV1439" s="36"/>
      <c r="CW1439" s="36"/>
      <c r="CX1439" s="36"/>
      <c r="CY1439" s="36"/>
      <c r="CZ1439" s="36"/>
      <c r="DA1439" s="36"/>
      <c r="DB1439" s="36"/>
      <c r="DC1439" s="36"/>
      <c r="DD1439" s="36"/>
      <c r="DE1439" s="36"/>
      <c r="DF1439" s="36"/>
      <c r="DG1439" s="36"/>
      <c r="DH1439" s="36"/>
      <c r="DI1439" s="36"/>
      <c r="DJ1439" s="36"/>
      <c r="DK1439" s="36"/>
      <c r="DL1439" s="36"/>
      <c r="DM1439" s="36"/>
    </row>
    <row r="1440" spans="2:117" x14ac:dyDescent="0.5">
      <c r="B1440" s="36"/>
      <c r="C1440" s="36"/>
      <c r="D1440" s="36"/>
      <c r="E1440" s="36"/>
      <c r="F1440" s="36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  <c r="AI1440" s="36"/>
      <c r="AJ1440" s="36"/>
      <c r="AK1440" s="36"/>
      <c r="AL1440" s="36"/>
      <c r="AM1440" s="36"/>
      <c r="AN1440" s="36"/>
      <c r="AO1440" s="36"/>
      <c r="AP1440" s="36"/>
      <c r="AQ1440" s="36"/>
      <c r="AR1440" s="36"/>
      <c r="AS1440" s="36"/>
      <c r="AT1440" s="36"/>
      <c r="AU1440" s="36"/>
      <c r="AV1440" s="36"/>
      <c r="AW1440" s="36"/>
      <c r="AX1440" s="36"/>
      <c r="AY1440" s="36"/>
      <c r="AZ1440" s="36"/>
      <c r="BA1440" s="36"/>
      <c r="BB1440" s="36"/>
      <c r="BC1440" s="36"/>
      <c r="BD1440" s="36"/>
      <c r="BE1440" s="36"/>
      <c r="BF1440" s="36"/>
      <c r="BG1440" s="36"/>
      <c r="BH1440" s="36"/>
      <c r="BI1440" s="36"/>
      <c r="BJ1440" s="36"/>
      <c r="BK1440" s="36"/>
      <c r="BL1440" s="36"/>
      <c r="BM1440" s="36"/>
      <c r="BN1440" s="36"/>
      <c r="BO1440" s="36"/>
      <c r="BP1440" s="36"/>
      <c r="BQ1440" s="36"/>
      <c r="BR1440" s="36"/>
      <c r="BS1440" s="36"/>
      <c r="BT1440" s="36"/>
      <c r="BU1440" s="36"/>
      <c r="BV1440" s="36"/>
      <c r="BW1440" s="36"/>
      <c r="BX1440" s="36"/>
      <c r="BY1440" s="36"/>
      <c r="BZ1440" s="36"/>
      <c r="CA1440" s="36"/>
      <c r="CB1440" s="36"/>
      <c r="CC1440" s="36"/>
      <c r="CD1440" s="36"/>
      <c r="CE1440" s="36"/>
      <c r="CF1440" s="36"/>
      <c r="CG1440" s="36"/>
      <c r="CH1440" s="36"/>
      <c r="CI1440" s="36"/>
      <c r="CJ1440" s="36"/>
      <c r="CK1440" s="36"/>
      <c r="CL1440" s="36"/>
      <c r="CM1440" s="36"/>
      <c r="CN1440" s="36"/>
      <c r="CO1440" s="36"/>
      <c r="CP1440" s="36"/>
      <c r="CQ1440" s="36"/>
      <c r="CR1440" s="36"/>
      <c r="CS1440" s="36"/>
      <c r="CT1440" s="36"/>
      <c r="CU1440" s="36"/>
      <c r="CV1440" s="36"/>
      <c r="CW1440" s="36"/>
      <c r="CX1440" s="36"/>
      <c r="CY1440" s="36"/>
      <c r="CZ1440" s="36"/>
      <c r="DA1440" s="36"/>
      <c r="DB1440" s="36"/>
      <c r="DC1440" s="36"/>
      <c r="DD1440" s="36"/>
      <c r="DE1440" s="36"/>
      <c r="DF1440" s="36"/>
      <c r="DG1440" s="36"/>
      <c r="DH1440" s="36"/>
      <c r="DI1440" s="36"/>
      <c r="DJ1440" s="36"/>
      <c r="DK1440" s="36"/>
      <c r="DL1440" s="36"/>
      <c r="DM1440" s="36"/>
    </row>
    <row r="1441" spans="2:117" x14ac:dyDescent="0.5">
      <c r="B1441" s="36"/>
      <c r="C1441" s="36"/>
      <c r="D1441" s="36"/>
      <c r="E1441" s="36"/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  <c r="AI1441" s="36"/>
      <c r="AJ1441" s="36"/>
      <c r="AK1441" s="36"/>
      <c r="AL1441" s="36"/>
      <c r="AM1441" s="36"/>
      <c r="AN1441" s="36"/>
      <c r="AO1441" s="36"/>
      <c r="AP1441" s="36"/>
      <c r="AQ1441" s="36"/>
      <c r="AR1441" s="36"/>
      <c r="AS1441" s="36"/>
      <c r="AT1441" s="36"/>
      <c r="AU1441" s="36"/>
      <c r="AV1441" s="36"/>
      <c r="AW1441" s="36"/>
      <c r="AX1441" s="36"/>
      <c r="AY1441" s="36"/>
      <c r="AZ1441" s="36"/>
      <c r="BA1441" s="36"/>
      <c r="BB1441" s="36"/>
      <c r="BC1441" s="36"/>
      <c r="BD1441" s="36"/>
      <c r="BE1441" s="36"/>
      <c r="BF1441" s="36"/>
      <c r="BG1441" s="36"/>
      <c r="BH1441" s="36"/>
      <c r="BI1441" s="36"/>
      <c r="BJ1441" s="36"/>
      <c r="BK1441" s="36"/>
      <c r="BL1441" s="36"/>
      <c r="BM1441" s="36"/>
      <c r="BN1441" s="36"/>
      <c r="BO1441" s="36"/>
      <c r="BP1441" s="36"/>
      <c r="BQ1441" s="36"/>
      <c r="BR1441" s="36"/>
      <c r="BS1441" s="36"/>
      <c r="BT1441" s="36"/>
      <c r="BU1441" s="36"/>
      <c r="BV1441" s="36"/>
      <c r="BW1441" s="36"/>
      <c r="BX1441" s="36"/>
      <c r="BY1441" s="36"/>
      <c r="BZ1441" s="36"/>
      <c r="CA1441" s="36"/>
      <c r="CB1441" s="36"/>
      <c r="CC1441" s="36"/>
      <c r="CD1441" s="36"/>
      <c r="CE1441" s="36"/>
      <c r="CF1441" s="36"/>
      <c r="CG1441" s="36"/>
      <c r="CH1441" s="36"/>
      <c r="CI1441" s="36"/>
      <c r="CJ1441" s="36"/>
      <c r="CK1441" s="36"/>
      <c r="CL1441" s="36"/>
      <c r="CM1441" s="36"/>
      <c r="CN1441" s="36"/>
      <c r="CO1441" s="36"/>
      <c r="CP1441" s="36"/>
      <c r="CQ1441" s="36"/>
      <c r="CR1441" s="36"/>
      <c r="CS1441" s="36"/>
      <c r="CT1441" s="36"/>
      <c r="CU1441" s="36"/>
      <c r="CV1441" s="36"/>
      <c r="CW1441" s="36"/>
      <c r="CX1441" s="36"/>
      <c r="CY1441" s="36"/>
      <c r="CZ1441" s="36"/>
      <c r="DA1441" s="36"/>
      <c r="DB1441" s="36"/>
      <c r="DC1441" s="36"/>
      <c r="DD1441" s="36"/>
      <c r="DE1441" s="36"/>
      <c r="DF1441" s="36"/>
      <c r="DG1441" s="36"/>
      <c r="DH1441" s="36"/>
      <c r="DI1441" s="36"/>
      <c r="DJ1441" s="36"/>
      <c r="DK1441" s="36"/>
      <c r="DL1441" s="36"/>
      <c r="DM1441" s="36"/>
    </row>
    <row r="1442" spans="2:117" x14ac:dyDescent="0.5">
      <c r="B1442" s="36"/>
      <c r="C1442" s="36"/>
      <c r="D1442" s="36"/>
      <c r="E1442" s="36"/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  <c r="AI1442" s="36"/>
      <c r="AJ1442" s="36"/>
      <c r="AK1442" s="36"/>
      <c r="AL1442" s="36"/>
      <c r="AM1442" s="36"/>
      <c r="AN1442" s="36"/>
      <c r="AO1442" s="36"/>
      <c r="AP1442" s="36"/>
      <c r="AQ1442" s="36"/>
      <c r="AR1442" s="36"/>
      <c r="AS1442" s="36"/>
      <c r="AT1442" s="36"/>
      <c r="AU1442" s="36"/>
      <c r="AV1442" s="36"/>
      <c r="AW1442" s="36"/>
      <c r="AX1442" s="36"/>
      <c r="AY1442" s="36"/>
      <c r="AZ1442" s="36"/>
      <c r="BA1442" s="36"/>
      <c r="BB1442" s="36"/>
      <c r="BC1442" s="36"/>
      <c r="BD1442" s="36"/>
      <c r="BE1442" s="36"/>
      <c r="BF1442" s="36"/>
      <c r="BG1442" s="36"/>
      <c r="BH1442" s="36"/>
      <c r="BI1442" s="36"/>
      <c r="BJ1442" s="36"/>
      <c r="BK1442" s="36"/>
      <c r="BL1442" s="36"/>
      <c r="BM1442" s="36"/>
      <c r="BN1442" s="36"/>
      <c r="BO1442" s="36"/>
      <c r="BP1442" s="36"/>
      <c r="BQ1442" s="36"/>
      <c r="BR1442" s="36"/>
      <c r="BS1442" s="36"/>
      <c r="BT1442" s="36"/>
      <c r="BU1442" s="36"/>
      <c r="BV1442" s="36"/>
      <c r="BW1442" s="36"/>
      <c r="BX1442" s="36"/>
      <c r="BY1442" s="36"/>
      <c r="BZ1442" s="36"/>
      <c r="CA1442" s="36"/>
      <c r="CB1442" s="36"/>
      <c r="CC1442" s="36"/>
      <c r="CD1442" s="36"/>
      <c r="CE1442" s="36"/>
      <c r="CF1442" s="36"/>
      <c r="CG1442" s="36"/>
      <c r="CH1442" s="36"/>
      <c r="CI1442" s="36"/>
      <c r="CJ1442" s="36"/>
      <c r="CK1442" s="36"/>
      <c r="CL1442" s="36"/>
      <c r="CM1442" s="36"/>
      <c r="CN1442" s="36"/>
      <c r="CO1442" s="36"/>
      <c r="CP1442" s="36"/>
      <c r="CQ1442" s="36"/>
      <c r="CR1442" s="36"/>
      <c r="CS1442" s="36"/>
      <c r="CT1442" s="36"/>
      <c r="CU1442" s="36"/>
      <c r="CV1442" s="36"/>
      <c r="CW1442" s="36"/>
      <c r="CX1442" s="36"/>
      <c r="CY1442" s="36"/>
      <c r="CZ1442" s="36"/>
      <c r="DA1442" s="36"/>
      <c r="DB1442" s="36"/>
      <c r="DC1442" s="36"/>
      <c r="DD1442" s="36"/>
      <c r="DE1442" s="36"/>
      <c r="DF1442" s="36"/>
      <c r="DG1442" s="36"/>
      <c r="DH1442" s="36"/>
      <c r="DI1442" s="36"/>
      <c r="DJ1442" s="36"/>
      <c r="DK1442" s="36"/>
      <c r="DL1442" s="36"/>
      <c r="DM1442" s="36"/>
    </row>
    <row r="1443" spans="2:117" x14ac:dyDescent="0.5">
      <c r="B1443" s="36"/>
      <c r="C1443" s="36"/>
      <c r="D1443" s="36"/>
      <c r="E1443" s="36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  <c r="AI1443" s="36"/>
      <c r="AJ1443" s="36"/>
      <c r="AK1443" s="36"/>
      <c r="AL1443" s="36"/>
      <c r="AM1443" s="36"/>
      <c r="AN1443" s="36"/>
      <c r="AO1443" s="36"/>
      <c r="AP1443" s="36"/>
      <c r="AQ1443" s="36"/>
      <c r="AR1443" s="36"/>
      <c r="AS1443" s="36"/>
      <c r="AT1443" s="36"/>
      <c r="AU1443" s="36"/>
      <c r="AV1443" s="36"/>
      <c r="AW1443" s="36"/>
      <c r="AX1443" s="36"/>
      <c r="AY1443" s="36"/>
      <c r="AZ1443" s="36"/>
      <c r="BA1443" s="36"/>
      <c r="BB1443" s="36"/>
      <c r="BC1443" s="36"/>
      <c r="BD1443" s="36"/>
      <c r="BE1443" s="36"/>
      <c r="BF1443" s="36"/>
      <c r="BG1443" s="36"/>
      <c r="BH1443" s="36"/>
      <c r="BI1443" s="36"/>
      <c r="BJ1443" s="36"/>
      <c r="BK1443" s="36"/>
      <c r="BL1443" s="36"/>
      <c r="BM1443" s="36"/>
      <c r="BN1443" s="36"/>
      <c r="BO1443" s="36"/>
      <c r="BP1443" s="36"/>
      <c r="BQ1443" s="36"/>
      <c r="BR1443" s="36"/>
      <c r="BS1443" s="36"/>
      <c r="BT1443" s="36"/>
      <c r="BU1443" s="36"/>
      <c r="BV1443" s="36"/>
      <c r="BW1443" s="36"/>
      <c r="BX1443" s="36"/>
      <c r="BY1443" s="36"/>
      <c r="BZ1443" s="36"/>
      <c r="CA1443" s="36"/>
      <c r="CB1443" s="36"/>
      <c r="CC1443" s="36"/>
      <c r="CD1443" s="36"/>
      <c r="CE1443" s="36"/>
      <c r="CF1443" s="36"/>
      <c r="CG1443" s="36"/>
      <c r="CH1443" s="36"/>
      <c r="CI1443" s="36"/>
      <c r="CJ1443" s="36"/>
      <c r="CK1443" s="36"/>
      <c r="CL1443" s="36"/>
      <c r="CM1443" s="36"/>
      <c r="CN1443" s="36"/>
      <c r="CO1443" s="36"/>
      <c r="CP1443" s="36"/>
      <c r="CQ1443" s="36"/>
      <c r="CR1443" s="36"/>
      <c r="CS1443" s="36"/>
      <c r="CT1443" s="36"/>
      <c r="CU1443" s="36"/>
      <c r="CV1443" s="36"/>
      <c r="CW1443" s="36"/>
      <c r="CX1443" s="36"/>
      <c r="CY1443" s="36"/>
      <c r="CZ1443" s="36"/>
      <c r="DA1443" s="36"/>
      <c r="DB1443" s="36"/>
      <c r="DC1443" s="36"/>
      <c r="DD1443" s="36"/>
      <c r="DE1443" s="36"/>
      <c r="DF1443" s="36"/>
      <c r="DG1443" s="36"/>
      <c r="DH1443" s="36"/>
      <c r="DI1443" s="36"/>
      <c r="DJ1443" s="36"/>
      <c r="DK1443" s="36"/>
      <c r="DL1443" s="36"/>
      <c r="DM1443" s="36"/>
    </row>
    <row r="1444" spans="2:117" x14ac:dyDescent="0.5">
      <c r="B1444" s="36"/>
      <c r="C1444" s="36"/>
      <c r="D1444" s="36"/>
      <c r="E1444" s="36"/>
      <c r="F1444" s="36"/>
      <c r="G1444" s="36"/>
      <c r="H1444" s="36"/>
      <c r="I1444" s="36"/>
      <c r="J1444" s="36"/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  <c r="AI1444" s="36"/>
      <c r="AJ1444" s="36"/>
      <c r="AK1444" s="36"/>
      <c r="AL1444" s="36"/>
      <c r="AM1444" s="36"/>
      <c r="AN1444" s="36"/>
      <c r="AO1444" s="36"/>
      <c r="AP1444" s="36"/>
      <c r="AQ1444" s="36"/>
      <c r="AR1444" s="36"/>
      <c r="AS1444" s="36"/>
      <c r="AT1444" s="36"/>
      <c r="AU1444" s="36"/>
      <c r="AV1444" s="36"/>
      <c r="AW1444" s="36"/>
      <c r="AX1444" s="36"/>
      <c r="AY1444" s="36"/>
      <c r="AZ1444" s="36"/>
      <c r="BA1444" s="36"/>
      <c r="BB1444" s="36"/>
      <c r="BC1444" s="36"/>
      <c r="BD1444" s="36"/>
      <c r="BE1444" s="36"/>
      <c r="BF1444" s="36"/>
      <c r="BG1444" s="36"/>
      <c r="BH1444" s="36"/>
      <c r="BI1444" s="36"/>
      <c r="BJ1444" s="36"/>
      <c r="BK1444" s="36"/>
      <c r="BL1444" s="36"/>
      <c r="BM1444" s="36"/>
      <c r="BN1444" s="36"/>
      <c r="BO1444" s="36"/>
      <c r="BP1444" s="36"/>
      <c r="BQ1444" s="36"/>
      <c r="BR1444" s="36"/>
      <c r="BS1444" s="36"/>
      <c r="BT1444" s="36"/>
      <c r="BU1444" s="36"/>
      <c r="BV1444" s="36"/>
      <c r="BW1444" s="36"/>
      <c r="BX1444" s="36"/>
      <c r="BY1444" s="36"/>
      <c r="BZ1444" s="36"/>
      <c r="CA1444" s="36"/>
      <c r="CB1444" s="36"/>
      <c r="CC1444" s="36"/>
      <c r="CD1444" s="36"/>
      <c r="CE1444" s="36"/>
      <c r="CF1444" s="36"/>
      <c r="CG1444" s="36"/>
      <c r="CH1444" s="36"/>
      <c r="CI1444" s="36"/>
      <c r="CJ1444" s="36"/>
      <c r="CK1444" s="36"/>
      <c r="CL1444" s="36"/>
      <c r="CM1444" s="36"/>
      <c r="CN1444" s="36"/>
      <c r="CO1444" s="36"/>
      <c r="CP1444" s="36"/>
      <c r="CQ1444" s="36"/>
      <c r="CR1444" s="36"/>
      <c r="CS1444" s="36"/>
      <c r="CT1444" s="36"/>
      <c r="CU1444" s="36"/>
      <c r="CV1444" s="36"/>
      <c r="CW1444" s="36"/>
      <c r="CX1444" s="36"/>
      <c r="CY1444" s="36"/>
      <c r="CZ1444" s="36"/>
      <c r="DA1444" s="36"/>
      <c r="DB1444" s="36"/>
      <c r="DC1444" s="36"/>
      <c r="DD1444" s="36"/>
      <c r="DE1444" s="36"/>
      <c r="DF1444" s="36"/>
      <c r="DG1444" s="36"/>
      <c r="DH1444" s="36"/>
      <c r="DI1444" s="36"/>
      <c r="DJ1444" s="36"/>
      <c r="DK1444" s="36"/>
      <c r="DL1444" s="36"/>
      <c r="DM1444" s="36"/>
    </row>
    <row r="1445" spans="2:117" x14ac:dyDescent="0.5">
      <c r="B1445" s="36"/>
      <c r="C1445" s="36"/>
      <c r="D1445" s="36"/>
      <c r="E1445" s="36"/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  <c r="AI1445" s="36"/>
      <c r="AJ1445" s="36"/>
      <c r="AK1445" s="36"/>
      <c r="AL1445" s="36"/>
      <c r="AM1445" s="36"/>
      <c r="AN1445" s="36"/>
      <c r="AO1445" s="36"/>
      <c r="AP1445" s="36"/>
      <c r="AQ1445" s="36"/>
      <c r="AR1445" s="36"/>
      <c r="AS1445" s="36"/>
      <c r="AT1445" s="36"/>
      <c r="AU1445" s="36"/>
      <c r="AV1445" s="36"/>
      <c r="AW1445" s="36"/>
      <c r="AX1445" s="36"/>
      <c r="AY1445" s="36"/>
      <c r="AZ1445" s="36"/>
      <c r="BA1445" s="36"/>
      <c r="BB1445" s="36"/>
      <c r="BC1445" s="36"/>
      <c r="BD1445" s="36"/>
      <c r="BE1445" s="36"/>
      <c r="BF1445" s="36"/>
      <c r="BG1445" s="36"/>
      <c r="BH1445" s="36"/>
      <c r="BI1445" s="36"/>
      <c r="BJ1445" s="36"/>
      <c r="BK1445" s="36"/>
      <c r="BL1445" s="36"/>
      <c r="BM1445" s="36"/>
      <c r="BN1445" s="36"/>
      <c r="BO1445" s="36"/>
      <c r="BP1445" s="36"/>
      <c r="BQ1445" s="36"/>
      <c r="BR1445" s="36"/>
      <c r="BS1445" s="36"/>
      <c r="BT1445" s="36"/>
      <c r="BU1445" s="36"/>
      <c r="BV1445" s="36"/>
      <c r="BW1445" s="36"/>
      <c r="BX1445" s="36"/>
      <c r="BY1445" s="36"/>
      <c r="BZ1445" s="36"/>
      <c r="CA1445" s="36"/>
      <c r="CB1445" s="36"/>
      <c r="CC1445" s="36"/>
      <c r="CD1445" s="36"/>
      <c r="CE1445" s="36"/>
      <c r="CF1445" s="36"/>
      <c r="CG1445" s="36"/>
      <c r="CH1445" s="36"/>
      <c r="CI1445" s="36"/>
      <c r="CJ1445" s="36"/>
      <c r="CK1445" s="36"/>
      <c r="CL1445" s="36"/>
      <c r="CM1445" s="36"/>
      <c r="CN1445" s="36"/>
      <c r="CO1445" s="36"/>
      <c r="CP1445" s="36"/>
      <c r="CQ1445" s="36"/>
      <c r="CR1445" s="36"/>
      <c r="CS1445" s="36"/>
      <c r="CT1445" s="36"/>
      <c r="CU1445" s="36"/>
      <c r="CV1445" s="36"/>
      <c r="CW1445" s="36"/>
      <c r="CX1445" s="36"/>
      <c r="CY1445" s="36"/>
      <c r="CZ1445" s="36"/>
      <c r="DA1445" s="36"/>
      <c r="DB1445" s="36"/>
      <c r="DC1445" s="36"/>
      <c r="DD1445" s="36"/>
      <c r="DE1445" s="36"/>
      <c r="DF1445" s="36"/>
      <c r="DG1445" s="36"/>
      <c r="DH1445" s="36"/>
      <c r="DI1445" s="36"/>
      <c r="DJ1445" s="36"/>
      <c r="DK1445" s="36"/>
      <c r="DL1445" s="36"/>
      <c r="DM1445" s="36"/>
    </row>
    <row r="1446" spans="2:117" x14ac:dyDescent="0.5">
      <c r="B1446" s="36"/>
      <c r="C1446" s="36"/>
      <c r="D1446" s="36"/>
      <c r="E1446" s="36"/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  <c r="AI1446" s="36"/>
      <c r="AJ1446" s="36"/>
      <c r="AK1446" s="36"/>
      <c r="AL1446" s="36"/>
      <c r="AM1446" s="36"/>
      <c r="AN1446" s="36"/>
      <c r="AO1446" s="36"/>
      <c r="AP1446" s="36"/>
      <c r="AQ1446" s="36"/>
      <c r="AR1446" s="36"/>
      <c r="AS1446" s="36"/>
      <c r="AT1446" s="36"/>
      <c r="AU1446" s="36"/>
      <c r="AV1446" s="36"/>
      <c r="AW1446" s="36"/>
      <c r="AX1446" s="36"/>
      <c r="AY1446" s="36"/>
      <c r="AZ1446" s="36"/>
      <c r="BA1446" s="36"/>
      <c r="BB1446" s="36"/>
      <c r="BC1446" s="36"/>
      <c r="BD1446" s="36"/>
      <c r="BE1446" s="36"/>
      <c r="BF1446" s="36"/>
      <c r="BG1446" s="36"/>
      <c r="BH1446" s="36"/>
      <c r="BI1446" s="36"/>
      <c r="BJ1446" s="36"/>
      <c r="BK1446" s="36"/>
      <c r="BL1446" s="36"/>
      <c r="BM1446" s="36"/>
      <c r="BN1446" s="36"/>
      <c r="BO1446" s="36"/>
      <c r="BP1446" s="36"/>
      <c r="BQ1446" s="36"/>
      <c r="BR1446" s="36"/>
      <c r="BS1446" s="36"/>
      <c r="BT1446" s="36"/>
      <c r="BU1446" s="36"/>
      <c r="BV1446" s="36"/>
      <c r="BW1446" s="36"/>
      <c r="BX1446" s="36"/>
      <c r="BY1446" s="36"/>
      <c r="BZ1446" s="36"/>
      <c r="CA1446" s="36"/>
      <c r="CB1446" s="36"/>
      <c r="CC1446" s="36"/>
      <c r="CD1446" s="36"/>
      <c r="CE1446" s="36"/>
      <c r="CF1446" s="36"/>
      <c r="CG1446" s="36"/>
      <c r="CH1446" s="36"/>
      <c r="CI1446" s="36"/>
      <c r="CJ1446" s="36"/>
      <c r="CK1446" s="36"/>
      <c r="CL1446" s="36"/>
      <c r="CM1446" s="36"/>
      <c r="CN1446" s="36"/>
      <c r="CO1446" s="36"/>
      <c r="CP1446" s="36"/>
      <c r="CQ1446" s="36"/>
      <c r="CR1446" s="36"/>
      <c r="CS1446" s="36"/>
      <c r="CT1446" s="36"/>
      <c r="CU1446" s="36"/>
      <c r="CV1446" s="36"/>
      <c r="CW1446" s="36"/>
      <c r="CX1446" s="36"/>
      <c r="CY1446" s="36"/>
      <c r="CZ1446" s="36"/>
      <c r="DA1446" s="36"/>
      <c r="DB1446" s="36"/>
      <c r="DC1446" s="36"/>
      <c r="DD1446" s="36"/>
      <c r="DE1446" s="36"/>
      <c r="DF1446" s="36"/>
      <c r="DG1446" s="36"/>
      <c r="DH1446" s="36"/>
      <c r="DI1446" s="36"/>
      <c r="DJ1446" s="36"/>
      <c r="DK1446" s="36"/>
      <c r="DL1446" s="36"/>
      <c r="DM1446" s="36"/>
    </row>
    <row r="1447" spans="2:117" x14ac:dyDescent="0.5">
      <c r="B1447" s="36"/>
      <c r="C1447" s="36"/>
      <c r="D1447" s="36"/>
      <c r="E1447" s="36"/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  <c r="AI1447" s="36"/>
      <c r="AJ1447" s="36"/>
      <c r="AK1447" s="36"/>
      <c r="AL1447" s="36"/>
      <c r="AM1447" s="36"/>
      <c r="AN1447" s="36"/>
      <c r="AO1447" s="36"/>
      <c r="AP1447" s="36"/>
      <c r="AQ1447" s="36"/>
      <c r="AR1447" s="36"/>
      <c r="AS1447" s="36"/>
      <c r="AT1447" s="36"/>
      <c r="AU1447" s="36"/>
      <c r="AV1447" s="36"/>
      <c r="AW1447" s="36"/>
      <c r="AX1447" s="36"/>
      <c r="AY1447" s="36"/>
      <c r="AZ1447" s="36"/>
      <c r="BA1447" s="36"/>
      <c r="BB1447" s="36"/>
      <c r="BC1447" s="36"/>
      <c r="BD1447" s="36"/>
      <c r="BE1447" s="36"/>
      <c r="BF1447" s="36"/>
      <c r="BG1447" s="36"/>
      <c r="BH1447" s="36"/>
      <c r="BI1447" s="36"/>
      <c r="BJ1447" s="36"/>
      <c r="BK1447" s="36"/>
      <c r="BL1447" s="36"/>
      <c r="BM1447" s="36"/>
      <c r="BN1447" s="36"/>
      <c r="BO1447" s="36"/>
      <c r="BP1447" s="36"/>
      <c r="BQ1447" s="36"/>
      <c r="BR1447" s="36"/>
      <c r="BS1447" s="36"/>
      <c r="BT1447" s="36"/>
      <c r="BU1447" s="36"/>
      <c r="BV1447" s="36"/>
      <c r="BW1447" s="36"/>
      <c r="BX1447" s="36"/>
      <c r="BY1447" s="36"/>
      <c r="BZ1447" s="36"/>
      <c r="CA1447" s="36"/>
      <c r="CB1447" s="36"/>
      <c r="CC1447" s="36"/>
      <c r="CD1447" s="36"/>
      <c r="CE1447" s="36"/>
      <c r="CF1447" s="36"/>
      <c r="CG1447" s="36"/>
      <c r="CH1447" s="36"/>
      <c r="CI1447" s="36"/>
      <c r="CJ1447" s="36"/>
      <c r="CK1447" s="36"/>
      <c r="CL1447" s="36"/>
      <c r="CM1447" s="36"/>
      <c r="CN1447" s="36"/>
      <c r="CO1447" s="36"/>
      <c r="CP1447" s="36"/>
      <c r="CQ1447" s="36"/>
      <c r="CR1447" s="36"/>
      <c r="CS1447" s="36"/>
      <c r="CT1447" s="36"/>
      <c r="CU1447" s="36"/>
      <c r="CV1447" s="36"/>
      <c r="CW1447" s="36"/>
      <c r="CX1447" s="36"/>
      <c r="CY1447" s="36"/>
      <c r="CZ1447" s="36"/>
      <c r="DA1447" s="36"/>
      <c r="DB1447" s="36"/>
      <c r="DC1447" s="36"/>
      <c r="DD1447" s="36"/>
      <c r="DE1447" s="36"/>
      <c r="DF1447" s="36"/>
      <c r="DG1447" s="36"/>
      <c r="DH1447" s="36"/>
      <c r="DI1447" s="36"/>
      <c r="DJ1447" s="36"/>
      <c r="DK1447" s="36"/>
      <c r="DL1447" s="36"/>
      <c r="DM1447" s="36"/>
    </row>
    <row r="1448" spans="2:117" x14ac:dyDescent="0.5">
      <c r="B1448" s="36"/>
      <c r="C1448" s="36"/>
      <c r="D1448" s="36"/>
      <c r="E1448" s="36"/>
      <c r="F1448" s="36"/>
      <c r="G1448" s="36"/>
      <c r="H1448" s="36"/>
      <c r="I1448" s="36"/>
      <c r="J1448" s="36"/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  <c r="AI1448" s="36"/>
      <c r="AJ1448" s="36"/>
      <c r="AK1448" s="36"/>
      <c r="AL1448" s="36"/>
      <c r="AM1448" s="36"/>
      <c r="AN1448" s="36"/>
      <c r="AO1448" s="36"/>
      <c r="AP1448" s="36"/>
      <c r="AQ1448" s="36"/>
      <c r="AR1448" s="36"/>
      <c r="AS1448" s="36"/>
      <c r="AT1448" s="36"/>
      <c r="AU1448" s="36"/>
      <c r="AV1448" s="36"/>
      <c r="AW1448" s="36"/>
      <c r="AX1448" s="36"/>
      <c r="AY1448" s="36"/>
      <c r="AZ1448" s="36"/>
      <c r="BA1448" s="36"/>
      <c r="BB1448" s="36"/>
      <c r="BC1448" s="36"/>
      <c r="BD1448" s="36"/>
      <c r="BE1448" s="36"/>
      <c r="BF1448" s="36"/>
      <c r="BG1448" s="36"/>
      <c r="BH1448" s="36"/>
      <c r="BI1448" s="36"/>
      <c r="BJ1448" s="36"/>
      <c r="BK1448" s="36"/>
      <c r="BL1448" s="36"/>
      <c r="BM1448" s="36"/>
      <c r="BN1448" s="36"/>
      <c r="BO1448" s="36"/>
      <c r="BP1448" s="36"/>
      <c r="BQ1448" s="36"/>
      <c r="BR1448" s="36"/>
      <c r="BS1448" s="36"/>
      <c r="BT1448" s="36"/>
      <c r="BU1448" s="36"/>
      <c r="BV1448" s="36"/>
      <c r="BW1448" s="36"/>
      <c r="BX1448" s="36"/>
      <c r="BY1448" s="36"/>
      <c r="BZ1448" s="36"/>
      <c r="CA1448" s="36"/>
      <c r="CB1448" s="36"/>
      <c r="CC1448" s="36"/>
      <c r="CD1448" s="36"/>
      <c r="CE1448" s="36"/>
      <c r="CF1448" s="36"/>
      <c r="CG1448" s="36"/>
      <c r="CH1448" s="36"/>
      <c r="CI1448" s="36"/>
      <c r="CJ1448" s="36"/>
      <c r="CK1448" s="36"/>
      <c r="CL1448" s="36"/>
      <c r="CM1448" s="36"/>
      <c r="CN1448" s="36"/>
      <c r="CO1448" s="36"/>
      <c r="CP1448" s="36"/>
      <c r="CQ1448" s="36"/>
      <c r="CR1448" s="36"/>
      <c r="CS1448" s="36"/>
      <c r="CT1448" s="36"/>
      <c r="CU1448" s="36"/>
      <c r="CV1448" s="36"/>
      <c r="CW1448" s="36"/>
      <c r="CX1448" s="36"/>
      <c r="CY1448" s="36"/>
      <c r="CZ1448" s="36"/>
      <c r="DA1448" s="36"/>
      <c r="DB1448" s="36"/>
      <c r="DC1448" s="36"/>
      <c r="DD1448" s="36"/>
      <c r="DE1448" s="36"/>
      <c r="DF1448" s="36"/>
      <c r="DG1448" s="36"/>
      <c r="DH1448" s="36"/>
      <c r="DI1448" s="36"/>
      <c r="DJ1448" s="36"/>
      <c r="DK1448" s="36"/>
      <c r="DL1448" s="36"/>
      <c r="DM1448" s="36"/>
    </row>
    <row r="1449" spans="2:117" x14ac:dyDescent="0.5">
      <c r="B1449" s="36"/>
      <c r="C1449" s="36"/>
      <c r="D1449" s="36"/>
      <c r="E1449" s="36"/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  <c r="AI1449" s="36"/>
      <c r="AJ1449" s="36"/>
      <c r="AK1449" s="36"/>
      <c r="AL1449" s="36"/>
      <c r="AM1449" s="36"/>
      <c r="AN1449" s="36"/>
      <c r="AO1449" s="36"/>
      <c r="AP1449" s="36"/>
      <c r="AQ1449" s="36"/>
      <c r="AR1449" s="36"/>
      <c r="AS1449" s="36"/>
      <c r="AT1449" s="36"/>
      <c r="AU1449" s="36"/>
      <c r="AV1449" s="36"/>
      <c r="AW1449" s="36"/>
      <c r="AX1449" s="36"/>
      <c r="AY1449" s="36"/>
      <c r="AZ1449" s="36"/>
      <c r="BA1449" s="36"/>
      <c r="BB1449" s="36"/>
      <c r="BC1449" s="36"/>
      <c r="BD1449" s="36"/>
      <c r="BE1449" s="36"/>
      <c r="BF1449" s="36"/>
      <c r="BG1449" s="36"/>
      <c r="BH1449" s="36"/>
      <c r="BI1449" s="36"/>
      <c r="BJ1449" s="36"/>
      <c r="BK1449" s="36"/>
      <c r="BL1449" s="36"/>
      <c r="BM1449" s="36"/>
      <c r="BN1449" s="36"/>
      <c r="BO1449" s="36"/>
      <c r="BP1449" s="36"/>
      <c r="BQ1449" s="36"/>
      <c r="BR1449" s="36"/>
      <c r="BS1449" s="36"/>
      <c r="BT1449" s="36"/>
      <c r="BU1449" s="36"/>
      <c r="BV1449" s="36"/>
      <c r="BW1449" s="36"/>
      <c r="BX1449" s="36"/>
      <c r="BY1449" s="36"/>
      <c r="BZ1449" s="36"/>
      <c r="CA1449" s="36"/>
      <c r="CB1449" s="36"/>
      <c r="CC1449" s="36"/>
      <c r="CD1449" s="36"/>
      <c r="CE1449" s="36"/>
      <c r="CF1449" s="36"/>
      <c r="CG1449" s="36"/>
      <c r="CH1449" s="36"/>
      <c r="CI1449" s="36"/>
      <c r="CJ1449" s="36"/>
      <c r="CK1449" s="36"/>
      <c r="CL1449" s="36"/>
      <c r="CM1449" s="36"/>
      <c r="CN1449" s="36"/>
      <c r="CO1449" s="36"/>
      <c r="CP1449" s="36"/>
      <c r="CQ1449" s="36"/>
      <c r="CR1449" s="36"/>
      <c r="CS1449" s="36"/>
      <c r="CT1449" s="36"/>
      <c r="CU1449" s="36"/>
      <c r="CV1449" s="36"/>
      <c r="CW1449" s="36"/>
      <c r="CX1449" s="36"/>
      <c r="CY1449" s="36"/>
      <c r="CZ1449" s="36"/>
      <c r="DA1449" s="36"/>
      <c r="DB1449" s="36"/>
      <c r="DC1449" s="36"/>
      <c r="DD1449" s="36"/>
      <c r="DE1449" s="36"/>
      <c r="DF1449" s="36"/>
      <c r="DG1449" s="36"/>
      <c r="DH1449" s="36"/>
      <c r="DI1449" s="36"/>
      <c r="DJ1449" s="36"/>
      <c r="DK1449" s="36"/>
      <c r="DL1449" s="36"/>
      <c r="DM1449" s="36"/>
    </row>
    <row r="1450" spans="2:117" x14ac:dyDescent="0.5">
      <c r="B1450" s="36"/>
      <c r="C1450" s="36"/>
      <c r="D1450" s="36"/>
      <c r="E1450" s="36"/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  <c r="AI1450" s="36"/>
      <c r="AJ1450" s="36"/>
      <c r="AK1450" s="36"/>
      <c r="AL1450" s="36"/>
      <c r="AM1450" s="36"/>
      <c r="AN1450" s="36"/>
      <c r="AO1450" s="36"/>
      <c r="AP1450" s="36"/>
      <c r="AQ1450" s="36"/>
      <c r="AR1450" s="36"/>
      <c r="AS1450" s="36"/>
      <c r="AT1450" s="36"/>
      <c r="AU1450" s="36"/>
      <c r="AV1450" s="36"/>
      <c r="AW1450" s="36"/>
      <c r="AX1450" s="36"/>
      <c r="AY1450" s="36"/>
      <c r="AZ1450" s="36"/>
      <c r="BA1450" s="36"/>
      <c r="BB1450" s="36"/>
      <c r="BC1450" s="36"/>
      <c r="BD1450" s="36"/>
      <c r="BE1450" s="36"/>
      <c r="BF1450" s="36"/>
      <c r="BG1450" s="36"/>
      <c r="BH1450" s="36"/>
      <c r="BI1450" s="36"/>
      <c r="BJ1450" s="36"/>
      <c r="BK1450" s="36"/>
      <c r="BL1450" s="36"/>
      <c r="BM1450" s="36"/>
      <c r="BN1450" s="36"/>
      <c r="BO1450" s="36"/>
      <c r="BP1450" s="36"/>
      <c r="BQ1450" s="36"/>
      <c r="BR1450" s="36"/>
      <c r="BS1450" s="36"/>
      <c r="BT1450" s="36"/>
      <c r="BU1450" s="36"/>
      <c r="BV1450" s="36"/>
      <c r="BW1450" s="36"/>
      <c r="BX1450" s="36"/>
      <c r="BY1450" s="36"/>
      <c r="BZ1450" s="36"/>
      <c r="CA1450" s="36"/>
      <c r="CB1450" s="36"/>
      <c r="CC1450" s="36"/>
      <c r="CD1450" s="36"/>
      <c r="CE1450" s="36"/>
      <c r="CF1450" s="36"/>
      <c r="CG1450" s="36"/>
      <c r="CH1450" s="36"/>
      <c r="CI1450" s="36"/>
      <c r="CJ1450" s="36"/>
      <c r="CK1450" s="36"/>
      <c r="CL1450" s="36"/>
      <c r="CM1450" s="36"/>
      <c r="CN1450" s="36"/>
      <c r="CO1450" s="36"/>
      <c r="CP1450" s="36"/>
      <c r="CQ1450" s="36"/>
      <c r="CR1450" s="36"/>
      <c r="CS1450" s="36"/>
      <c r="CT1450" s="36"/>
      <c r="CU1450" s="36"/>
      <c r="CV1450" s="36"/>
      <c r="CW1450" s="36"/>
      <c r="CX1450" s="36"/>
      <c r="CY1450" s="36"/>
      <c r="CZ1450" s="36"/>
      <c r="DA1450" s="36"/>
      <c r="DB1450" s="36"/>
      <c r="DC1450" s="36"/>
      <c r="DD1450" s="36"/>
      <c r="DE1450" s="36"/>
      <c r="DF1450" s="36"/>
      <c r="DG1450" s="36"/>
      <c r="DH1450" s="36"/>
      <c r="DI1450" s="36"/>
      <c r="DJ1450" s="36"/>
      <c r="DK1450" s="36"/>
      <c r="DL1450" s="36"/>
      <c r="DM1450" s="36"/>
    </row>
    <row r="1451" spans="2:117" x14ac:dyDescent="0.5">
      <c r="B1451" s="36"/>
      <c r="C1451" s="36"/>
      <c r="D1451" s="36"/>
      <c r="E1451" s="36"/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36"/>
      <c r="AC1451" s="36"/>
      <c r="AD1451" s="36"/>
      <c r="AE1451" s="36"/>
      <c r="AF1451" s="36"/>
      <c r="AG1451" s="36"/>
      <c r="AH1451" s="36"/>
      <c r="AI1451" s="36"/>
      <c r="AJ1451" s="36"/>
      <c r="AK1451" s="36"/>
      <c r="AL1451" s="36"/>
      <c r="AM1451" s="36"/>
      <c r="AN1451" s="36"/>
      <c r="AO1451" s="36"/>
      <c r="AP1451" s="36"/>
      <c r="AQ1451" s="36"/>
      <c r="AR1451" s="36"/>
      <c r="AS1451" s="36"/>
      <c r="AT1451" s="36"/>
      <c r="AU1451" s="36"/>
      <c r="AV1451" s="36"/>
      <c r="AW1451" s="36"/>
      <c r="AX1451" s="36"/>
      <c r="AY1451" s="36"/>
      <c r="AZ1451" s="36"/>
      <c r="BA1451" s="36"/>
      <c r="BB1451" s="36"/>
      <c r="BC1451" s="36"/>
      <c r="BD1451" s="36"/>
      <c r="BE1451" s="36"/>
      <c r="BF1451" s="36"/>
      <c r="BG1451" s="36"/>
      <c r="BH1451" s="36"/>
      <c r="BI1451" s="36"/>
      <c r="BJ1451" s="36"/>
      <c r="BK1451" s="36"/>
      <c r="BL1451" s="36"/>
      <c r="BM1451" s="36"/>
      <c r="BN1451" s="36"/>
      <c r="BO1451" s="36"/>
      <c r="BP1451" s="36"/>
      <c r="BQ1451" s="36"/>
      <c r="BR1451" s="36"/>
      <c r="BS1451" s="36"/>
      <c r="BT1451" s="36"/>
      <c r="BU1451" s="36"/>
      <c r="BV1451" s="36"/>
      <c r="BW1451" s="36"/>
      <c r="BX1451" s="36"/>
      <c r="BY1451" s="36"/>
      <c r="BZ1451" s="36"/>
      <c r="CA1451" s="36"/>
      <c r="CB1451" s="36"/>
      <c r="CC1451" s="36"/>
      <c r="CD1451" s="36"/>
      <c r="CE1451" s="36"/>
      <c r="CF1451" s="36"/>
      <c r="CG1451" s="36"/>
      <c r="CH1451" s="36"/>
      <c r="CI1451" s="36"/>
      <c r="CJ1451" s="36"/>
      <c r="CK1451" s="36"/>
      <c r="CL1451" s="36"/>
      <c r="CM1451" s="36"/>
      <c r="CN1451" s="36"/>
      <c r="CO1451" s="36"/>
      <c r="CP1451" s="36"/>
      <c r="CQ1451" s="36"/>
      <c r="CR1451" s="36"/>
      <c r="CS1451" s="36"/>
      <c r="CT1451" s="36"/>
      <c r="CU1451" s="36"/>
      <c r="CV1451" s="36"/>
      <c r="CW1451" s="36"/>
      <c r="CX1451" s="36"/>
      <c r="CY1451" s="36"/>
      <c r="CZ1451" s="36"/>
      <c r="DA1451" s="36"/>
      <c r="DB1451" s="36"/>
      <c r="DC1451" s="36"/>
      <c r="DD1451" s="36"/>
      <c r="DE1451" s="36"/>
      <c r="DF1451" s="36"/>
      <c r="DG1451" s="36"/>
      <c r="DH1451" s="36"/>
      <c r="DI1451" s="36"/>
      <c r="DJ1451" s="36"/>
      <c r="DK1451" s="36"/>
      <c r="DL1451" s="36"/>
      <c r="DM1451" s="36"/>
    </row>
    <row r="1452" spans="2:117" x14ac:dyDescent="0.5">
      <c r="B1452" s="36"/>
      <c r="C1452" s="36"/>
      <c r="D1452" s="36"/>
      <c r="E1452" s="36"/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  <c r="AI1452" s="36"/>
      <c r="AJ1452" s="36"/>
      <c r="AK1452" s="36"/>
      <c r="AL1452" s="36"/>
      <c r="AM1452" s="36"/>
      <c r="AN1452" s="36"/>
      <c r="AO1452" s="36"/>
      <c r="AP1452" s="36"/>
      <c r="AQ1452" s="36"/>
      <c r="AR1452" s="36"/>
      <c r="AS1452" s="36"/>
      <c r="AT1452" s="36"/>
      <c r="AU1452" s="36"/>
      <c r="AV1452" s="36"/>
      <c r="AW1452" s="36"/>
      <c r="AX1452" s="36"/>
      <c r="AY1452" s="36"/>
      <c r="AZ1452" s="36"/>
      <c r="BA1452" s="36"/>
      <c r="BB1452" s="36"/>
      <c r="BC1452" s="36"/>
      <c r="BD1452" s="36"/>
      <c r="BE1452" s="36"/>
      <c r="BF1452" s="36"/>
      <c r="BG1452" s="36"/>
      <c r="BH1452" s="36"/>
      <c r="BI1452" s="36"/>
      <c r="BJ1452" s="36"/>
      <c r="BK1452" s="36"/>
      <c r="BL1452" s="36"/>
      <c r="BM1452" s="36"/>
      <c r="BN1452" s="36"/>
      <c r="BO1452" s="36"/>
      <c r="BP1452" s="36"/>
      <c r="BQ1452" s="36"/>
      <c r="BR1452" s="36"/>
      <c r="BS1452" s="36"/>
      <c r="BT1452" s="36"/>
      <c r="BU1452" s="36"/>
      <c r="BV1452" s="36"/>
      <c r="BW1452" s="36"/>
      <c r="BX1452" s="36"/>
      <c r="BY1452" s="36"/>
      <c r="BZ1452" s="36"/>
      <c r="CA1452" s="36"/>
      <c r="CB1452" s="36"/>
      <c r="CC1452" s="36"/>
      <c r="CD1452" s="36"/>
      <c r="CE1452" s="36"/>
      <c r="CF1452" s="36"/>
      <c r="CG1452" s="36"/>
      <c r="CH1452" s="36"/>
      <c r="CI1452" s="36"/>
      <c r="CJ1452" s="36"/>
      <c r="CK1452" s="36"/>
      <c r="CL1452" s="36"/>
      <c r="CM1452" s="36"/>
      <c r="CN1452" s="36"/>
      <c r="CO1452" s="36"/>
      <c r="CP1452" s="36"/>
      <c r="CQ1452" s="36"/>
      <c r="CR1452" s="36"/>
      <c r="CS1452" s="36"/>
      <c r="CT1452" s="36"/>
      <c r="CU1452" s="36"/>
      <c r="CV1452" s="36"/>
      <c r="CW1452" s="36"/>
      <c r="CX1452" s="36"/>
      <c r="CY1452" s="36"/>
      <c r="CZ1452" s="36"/>
      <c r="DA1452" s="36"/>
      <c r="DB1452" s="36"/>
      <c r="DC1452" s="36"/>
      <c r="DD1452" s="36"/>
      <c r="DE1452" s="36"/>
      <c r="DF1452" s="36"/>
      <c r="DG1452" s="36"/>
      <c r="DH1452" s="36"/>
      <c r="DI1452" s="36"/>
      <c r="DJ1452" s="36"/>
      <c r="DK1452" s="36"/>
      <c r="DL1452" s="36"/>
      <c r="DM1452" s="36"/>
    </row>
    <row r="1453" spans="2:117" x14ac:dyDescent="0.5">
      <c r="B1453" s="36"/>
      <c r="C1453" s="36"/>
      <c r="D1453" s="36"/>
      <c r="E1453" s="36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  <c r="AI1453" s="36"/>
      <c r="AJ1453" s="36"/>
      <c r="AK1453" s="36"/>
      <c r="AL1453" s="36"/>
      <c r="AM1453" s="36"/>
      <c r="AN1453" s="36"/>
      <c r="AO1453" s="36"/>
      <c r="AP1453" s="36"/>
      <c r="AQ1453" s="36"/>
      <c r="AR1453" s="36"/>
      <c r="AS1453" s="36"/>
      <c r="AT1453" s="36"/>
      <c r="AU1453" s="36"/>
      <c r="AV1453" s="36"/>
      <c r="AW1453" s="36"/>
      <c r="AX1453" s="36"/>
      <c r="AY1453" s="36"/>
      <c r="AZ1453" s="36"/>
      <c r="BA1453" s="36"/>
      <c r="BB1453" s="36"/>
      <c r="BC1453" s="36"/>
      <c r="BD1453" s="36"/>
      <c r="BE1453" s="36"/>
      <c r="BF1453" s="36"/>
      <c r="BG1453" s="36"/>
      <c r="BH1453" s="36"/>
      <c r="BI1453" s="36"/>
      <c r="BJ1453" s="36"/>
      <c r="BK1453" s="36"/>
      <c r="BL1453" s="36"/>
      <c r="BM1453" s="36"/>
      <c r="BN1453" s="36"/>
      <c r="BO1453" s="36"/>
      <c r="BP1453" s="36"/>
      <c r="BQ1453" s="36"/>
      <c r="BR1453" s="36"/>
      <c r="BS1453" s="36"/>
      <c r="BT1453" s="36"/>
      <c r="BU1453" s="36"/>
      <c r="BV1453" s="36"/>
      <c r="BW1453" s="36"/>
      <c r="BX1453" s="36"/>
      <c r="BY1453" s="36"/>
      <c r="BZ1453" s="36"/>
      <c r="CA1453" s="36"/>
      <c r="CB1453" s="36"/>
      <c r="CC1453" s="36"/>
      <c r="CD1453" s="36"/>
      <c r="CE1453" s="36"/>
      <c r="CF1453" s="36"/>
      <c r="CG1453" s="36"/>
      <c r="CH1453" s="36"/>
      <c r="CI1453" s="36"/>
      <c r="CJ1453" s="36"/>
      <c r="CK1453" s="36"/>
      <c r="CL1453" s="36"/>
      <c r="CM1453" s="36"/>
      <c r="CN1453" s="36"/>
      <c r="CO1453" s="36"/>
      <c r="CP1453" s="36"/>
      <c r="CQ1453" s="36"/>
      <c r="CR1453" s="36"/>
      <c r="CS1453" s="36"/>
      <c r="CT1453" s="36"/>
      <c r="CU1453" s="36"/>
      <c r="CV1453" s="36"/>
      <c r="CW1453" s="36"/>
      <c r="CX1453" s="36"/>
      <c r="CY1453" s="36"/>
      <c r="CZ1453" s="36"/>
      <c r="DA1453" s="36"/>
      <c r="DB1453" s="36"/>
      <c r="DC1453" s="36"/>
      <c r="DD1453" s="36"/>
      <c r="DE1453" s="36"/>
      <c r="DF1453" s="36"/>
      <c r="DG1453" s="36"/>
      <c r="DH1453" s="36"/>
      <c r="DI1453" s="36"/>
      <c r="DJ1453" s="36"/>
      <c r="DK1453" s="36"/>
      <c r="DL1453" s="36"/>
      <c r="DM1453" s="36"/>
    </row>
    <row r="1454" spans="2:117" x14ac:dyDescent="0.5">
      <c r="B1454" s="36"/>
      <c r="C1454" s="36"/>
      <c r="D1454" s="36"/>
      <c r="E1454" s="36"/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  <c r="AI1454" s="36"/>
      <c r="AJ1454" s="36"/>
      <c r="AK1454" s="36"/>
      <c r="AL1454" s="36"/>
      <c r="AM1454" s="36"/>
      <c r="AN1454" s="36"/>
      <c r="AO1454" s="36"/>
      <c r="AP1454" s="36"/>
      <c r="AQ1454" s="36"/>
      <c r="AR1454" s="36"/>
      <c r="AS1454" s="36"/>
      <c r="AT1454" s="36"/>
      <c r="AU1454" s="36"/>
      <c r="AV1454" s="36"/>
      <c r="AW1454" s="36"/>
      <c r="AX1454" s="36"/>
      <c r="AY1454" s="36"/>
      <c r="AZ1454" s="36"/>
      <c r="BA1454" s="36"/>
      <c r="BB1454" s="36"/>
      <c r="BC1454" s="36"/>
      <c r="BD1454" s="36"/>
      <c r="BE1454" s="36"/>
      <c r="BF1454" s="36"/>
      <c r="BG1454" s="36"/>
      <c r="BH1454" s="36"/>
      <c r="BI1454" s="36"/>
      <c r="BJ1454" s="36"/>
      <c r="BK1454" s="36"/>
      <c r="BL1454" s="36"/>
      <c r="BM1454" s="36"/>
      <c r="BN1454" s="36"/>
      <c r="BO1454" s="36"/>
      <c r="BP1454" s="36"/>
      <c r="BQ1454" s="36"/>
      <c r="BR1454" s="36"/>
      <c r="BS1454" s="36"/>
      <c r="BT1454" s="36"/>
      <c r="BU1454" s="36"/>
      <c r="BV1454" s="36"/>
      <c r="BW1454" s="36"/>
      <c r="BX1454" s="36"/>
      <c r="BY1454" s="36"/>
      <c r="BZ1454" s="36"/>
      <c r="CA1454" s="36"/>
      <c r="CB1454" s="36"/>
      <c r="CC1454" s="36"/>
      <c r="CD1454" s="36"/>
      <c r="CE1454" s="36"/>
      <c r="CF1454" s="36"/>
      <c r="CG1454" s="36"/>
      <c r="CH1454" s="36"/>
      <c r="CI1454" s="36"/>
      <c r="CJ1454" s="36"/>
      <c r="CK1454" s="36"/>
      <c r="CL1454" s="36"/>
      <c r="CM1454" s="36"/>
      <c r="CN1454" s="36"/>
      <c r="CO1454" s="36"/>
      <c r="CP1454" s="36"/>
      <c r="CQ1454" s="36"/>
      <c r="CR1454" s="36"/>
      <c r="CS1454" s="36"/>
      <c r="CT1454" s="36"/>
      <c r="CU1454" s="36"/>
      <c r="CV1454" s="36"/>
      <c r="CW1454" s="36"/>
      <c r="CX1454" s="36"/>
      <c r="CY1454" s="36"/>
      <c r="CZ1454" s="36"/>
      <c r="DA1454" s="36"/>
      <c r="DB1454" s="36"/>
      <c r="DC1454" s="36"/>
      <c r="DD1454" s="36"/>
      <c r="DE1454" s="36"/>
      <c r="DF1454" s="36"/>
      <c r="DG1454" s="36"/>
      <c r="DH1454" s="36"/>
      <c r="DI1454" s="36"/>
      <c r="DJ1454" s="36"/>
      <c r="DK1454" s="36"/>
      <c r="DL1454" s="36"/>
      <c r="DM1454" s="36"/>
    </row>
    <row r="1455" spans="2:117" x14ac:dyDescent="0.5">
      <c r="B1455" s="36"/>
      <c r="C1455" s="36"/>
      <c r="D1455" s="36"/>
      <c r="E1455" s="36"/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  <c r="AI1455" s="36"/>
      <c r="AJ1455" s="36"/>
      <c r="AK1455" s="36"/>
      <c r="AL1455" s="36"/>
      <c r="AM1455" s="36"/>
      <c r="AN1455" s="36"/>
      <c r="AO1455" s="36"/>
      <c r="AP1455" s="36"/>
      <c r="AQ1455" s="36"/>
      <c r="AR1455" s="36"/>
      <c r="AS1455" s="36"/>
      <c r="AT1455" s="36"/>
      <c r="AU1455" s="36"/>
      <c r="AV1455" s="36"/>
      <c r="AW1455" s="36"/>
      <c r="AX1455" s="36"/>
      <c r="AY1455" s="36"/>
      <c r="AZ1455" s="36"/>
      <c r="BA1455" s="36"/>
      <c r="BB1455" s="36"/>
      <c r="BC1455" s="36"/>
      <c r="BD1455" s="36"/>
      <c r="BE1455" s="36"/>
      <c r="BF1455" s="36"/>
      <c r="BG1455" s="36"/>
      <c r="BH1455" s="36"/>
      <c r="BI1455" s="36"/>
      <c r="BJ1455" s="36"/>
      <c r="BK1455" s="36"/>
      <c r="BL1455" s="36"/>
      <c r="BM1455" s="36"/>
      <c r="BN1455" s="36"/>
      <c r="BO1455" s="36"/>
      <c r="BP1455" s="36"/>
      <c r="BQ1455" s="36"/>
      <c r="BR1455" s="36"/>
      <c r="BS1455" s="36"/>
      <c r="BT1455" s="36"/>
      <c r="BU1455" s="36"/>
      <c r="BV1455" s="36"/>
      <c r="BW1455" s="36"/>
      <c r="BX1455" s="36"/>
      <c r="BY1455" s="36"/>
      <c r="BZ1455" s="36"/>
      <c r="CA1455" s="36"/>
      <c r="CB1455" s="36"/>
      <c r="CC1455" s="36"/>
      <c r="CD1455" s="36"/>
      <c r="CE1455" s="36"/>
      <c r="CF1455" s="36"/>
      <c r="CG1455" s="36"/>
      <c r="CH1455" s="36"/>
      <c r="CI1455" s="36"/>
      <c r="CJ1455" s="36"/>
      <c r="CK1455" s="36"/>
      <c r="CL1455" s="36"/>
      <c r="CM1455" s="36"/>
      <c r="CN1455" s="36"/>
      <c r="CO1455" s="36"/>
      <c r="CP1455" s="36"/>
      <c r="CQ1455" s="36"/>
      <c r="CR1455" s="36"/>
      <c r="CS1455" s="36"/>
      <c r="CT1455" s="36"/>
      <c r="CU1455" s="36"/>
      <c r="CV1455" s="36"/>
      <c r="CW1455" s="36"/>
      <c r="CX1455" s="36"/>
      <c r="CY1455" s="36"/>
      <c r="CZ1455" s="36"/>
      <c r="DA1455" s="36"/>
      <c r="DB1455" s="36"/>
      <c r="DC1455" s="36"/>
      <c r="DD1455" s="36"/>
      <c r="DE1455" s="36"/>
      <c r="DF1455" s="36"/>
      <c r="DG1455" s="36"/>
      <c r="DH1455" s="36"/>
      <c r="DI1455" s="36"/>
      <c r="DJ1455" s="36"/>
      <c r="DK1455" s="36"/>
      <c r="DL1455" s="36"/>
      <c r="DM1455" s="36"/>
    </row>
    <row r="1456" spans="2:117" x14ac:dyDescent="0.5">
      <c r="B1456" s="36"/>
      <c r="C1456" s="36"/>
      <c r="D1456" s="36"/>
      <c r="E1456" s="36"/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  <c r="AI1456" s="36"/>
      <c r="AJ1456" s="36"/>
      <c r="AK1456" s="36"/>
      <c r="AL1456" s="36"/>
      <c r="AM1456" s="36"/>
      <c r="AN1456" s="36"/>
      <c r="AO1456" s="36"/>
      <c r="AP1456" s="36"/>
      <c r="AQ1456" s="36"/>
      <c r="AR1456" s="36"/>
      <c r="AS1456" s="36"/>
      <c r="AT1456" s="36"/>
      <c r="AU1456" s="36"/>
      <c r="AV1456" s="36"/>
      <c r="AW1456" s="36"/>
      <c r="AX1456" s="36"/>
      <c r="AY1456" s="36"/>
      <c r="AZ1456" s="36"/>
      <c r="BA1456" s="36"/>
      <c r="BB1456" s="36"/>
      <c r="BC1456" s="36"/>
      <c r="BD1456" s="36"/>
      <c r="BE1456" s="36"/>
      <c r="BF1456" s="36"/>
      <c r="BG1456" s="36"/>
      <c r="BH1456" s="36"/>
      <c r="BI1456" s="36"/>
      <c r="BJ1456" s="36"/>
      <c r="BK1456" s="36"/>
      <c r="BL1456" s="36"/>
      <c r="BM1456" s="36"/>
      <c r="BN1456" s="36"/>
      <c r="BO1456" s="36"/>
      <c r="BP1456" s="36"/>
      <c r="BQ1456" s="36"/>
      <c r="BR1456" s="36"/>
      <c r="BS1456" s="36"/>
      <c r="BT1456" s="36"/>
      <c r="BU1456" s="36"/>
      <c r="BV1456" s="36"/>
      <c r="BW1456" s="36"/>
      <c r="BX1456" s="36"/>
      <c r="BY1456" s="36"/>
      <c r="BZ1456" s="36"/>
      <c r="CA1456" s="36"/>
      <c r="CB1456" s="36"/>
      <c r="CC1456" s="36"/>
      <c r="CD1456" s="36"/>
      <c r="CE1456" s="36"/>
      <c r="CF1456" s="36"/>
      <c r="CG1456" s="36"/>
      <c r="CH1456" s="36"/>
      <c r="CI1456" s="36"/>
      <c r="CJ1456" s="36"/>
      <c r="CK1456" s="36"/>
      <c r="CL1456" s="36"/>
      <c r="CM1456" s="36"/>
      <c r="CN1456" s="36"/>
      <c r="CO1456" s="36"/>
      <c r="CP1456" s="36"/>
      <c r="CQ1456" s="36"/>
      <c r="CR1456" s="36"/>
      <c r="CS1456" s="36"/>
      <c r="CT1456" s="36"/>
      <c r="CU1456" s="36"/>
      <c r="CV1456" s="36"/>
      <c r="CW1456" s="36"/>
      <c r="CX1456" s="36"/>
      <c r="CY1456" s="36"/>
      <c r="CZ1456" s="36"/>
      <c r="DA1456" s="36"/>
      <c r="DB1456" s="36"/>
      <c r="DC1456" s="36"/>
      <c r="DD1456" s="36"/>
      <c r="DE1456" s="36"/>
      <c r="DF1456" s="36"/>
      <c r="DG1456" s="36"/>
      <c r="DH1456" s="36"/>
      <c r="DI1456" s="36"/>
      <c r="DJ1456" s="36"/>
      <c r="DK1456" s="36"/>
      <c r="DL1456" s="36"/>
      <c r="DM1456" s="36"/>
    </row>
    <row r="1457" spans="2:117" x14ac:dyDescent="0.5">
      <c r="B1457" s="36"/>
      <c r="C1457" s="36"/>
      <c r="D1457" s="36"/>
      <c r="E1457" s="36"/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  <c r="AI1457" s="36"/>
      <c r="AJ1457" s="36"/>
      <c r="AK1457" s="36"/>
      <c r="AL1457" s="36"/>
      <c r="AM1457" s="36"/>
      <c r="AN1457" s="36"/>
      <c r="AO1457" s="36"/>
      <c r="AP1457" s="36"/>
      <c r="AQ1457" s="36"/>
      <c r="AR1457" s="36"/>
      <c r="AS1457" s="36"/>
      <c r="AT1457" s="36"/>
      <c r="AU1457" s="36"/>
      <c r="AV1457" s="36"/>
      <c r="AW1457" s="36"/>
      <c r="AX1457" s="36"/>
      <c r="AY1457" s="36"/>
      <c r="AZ1457" s="36"/>
      <c r="BA1457" s="36"/>
      <c r="BB1457" s="36"/>
      <c r="BC1457" s="36"/>
      <c r="BD1457" s="36"/>
      <c r="BE1457" s="36"/>
      <c r="BF1457" s="36"/>
      <c r="BG1457" s="36"/>
      <c r="BH1457" s="36"/>
      <c r="BI1457" s="36"/>
      <c r="BJ1457" s="36"/>
      <c r="BK1457" s="36"/>
      <c r="BL1457" s="36"/>
      <c r="BM1457" s="36"/>
      <c r="BN1457" s="36"/>
      <c r="BO1457" s="36"/>
      <c r="BP1457" s="36"/>
      <c r="BQ1457" s="36"/>
      <c r="BR1457" s="36"/>
      <c r="BS1457" s="36"/>
      <c r="BT1457" s="36"/>
      <c r="BU1457" s="36"/>
      <c r="BV1457" s="36"/>
      <c r="BW1457" s="36"/>
      <c r="BX1457" s="36"/>
      <c r="BY1457" s="36"/>
      <c r="BZ1457" s="36"/>
      <c r="CA1457" s="36"/>
      <c r="CB1457" s="36"/>
      <c r="CC1457" s="36"/>
      <c r="CD1457" s="36"/>
      <c r="CE1457" s="36"/>
      <c r="CF1457" s="36"/>
      <c r="CG1457" s="36"/>
      <c r="CH1457" s="36"/>
      <c r="CI1457" s="36"/>
      <c r="CJ1457" s="36"/>
      <c r="CK1457" s="36"/>
      <c r="CL1457" s="36"/>
      <c r="CM1457" s="36"/>
      <c r="CN1457" s="36"/>
      <c r="CO1457" s="36"/>
      <c r="CP1457" s="36"/>
      <c r="CQ1457" s="36"/>
      <c r="CR1457" s="36"/>
      <c r="CS1457" s="36"/>
      <c r="CT1457" s="36"/>
      <c r="CU1457" s="36"/>
      <c r="CV1457" s="36"/>
      <c r="CW1457" s="36"/>
      <c r="CX1457" s="36"/>
      <c r="CY1457" s="36"/>
      <c r="CZ1457" s="36"/>
      <c r="DA1457" s="36"/>
      <c r="DB1457" s="36"/>
      <c r="DC1457" s="36"/>
      <c r="DD1457" s="36"/>
      <c r="DE1457" s="36"/>
      <c r="DF1457" s="36"/>
      <c r="DG1457" s="36"/>
      <c r="DH1457" s="36"/>
      <c r="DI1457" s="36"/>
      <c r="DJ1457" s="36"/>
      <c r="DK1457" s="36"/>
      <c r="DL1457" s="36"/>
      <c r="DM1457" s="36"/>
    </row>
    <row r="1458" spans="2:117" x14ac:dyDescent="0.5">
      <c r="B1458" s="36"/>
      <c r="C1458" s="36"/>
      <c r="D1458" s="36"/>
      <c r="E1458" s="36"/>
      <c r="F1458" s="36"/>
      <c r="G1458" s="36"/>
      <c r="H1458" s="36"/>
      <c r="I1458" s="36"/>
      <c r="J1458" s="36"/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  <c r="AI1458" s="36"/>
      <c r="AJ1458" s="36"/>
      <c r="AK1458" s="36"/>
      <c r="AL1458" s="36"/>
      <c r="AM1458" s="36"/>
      <c r="AN1458" s="36"/>
      <c r="AO1458" s="36"/>
      <c r="AP1458" s="36"/>
      <c r="AQ1458" s="36"/>
      <c r="AR1458" s="36"/>
      <c r="AS1458" s="36"/>
      <c r="AT1458" s="36"/>
      <c r="AU1458" s="36"/>
      <c r="AV1458" s="36"/>
      <c r="AW1458" s="36"/>
      <c r="AX1458" s="36"/>
      <c r="AY1458" s="36"/>
      <c r="AZ1458" s="36"/>
      <c r="BA1458" s="36"/>
      <c r="BB1458" s="36"/>
      <c r="BC1458" s="36"/>
      <c r="BD1458" s="36"/>
      <c r="BE1458" s="36"/>
      <c r="BF1458" s="36"/>
      <c r="BG1458" s="36"/>
      <c r="BH1458" s="36"/>
      <c r="BI1458" s="36"/>
      <c r="BJ1458" s="36"/>
      <c r="BK1458" s="36"/>
      <c r="BL1458" s="36"/>
      <c r="BM1458" s="36"/>
      <c r="BN1458" s="36"/>
      <c r="BO1458" s="36"/>
      <c r="BP1458" s="36"/>
      <c r="BQ1458" s="36"/>
      <c r="BR1458" s="36"/>
      <c r="BS1458" s="36"/>
      <c r="BT1458" s="36"/>
      <c r="BU1458" s="36"/>
      <c r="BV1458" s="36"/>
      <c r="BW1458" s="36"/>
      <c r="BX1458" s="36"/>
      <c r="BY1458" s="36"/>
      <c r="BZ1458" s="36"/>
      <c r="CA1458" s="36"/>
      <c r="CB1458" s="36"/>
      <c r="CC1458" s="36"/>
      <c r="CD1458" s="36"/>
      <c r="CE1458" s="36"/>
      <c r="CF1458" s="36"/>
      <c r="CG1458" s="36"/>
      <c r="CH1458" s="36"/>
      <c r="CI1458" s="36"/>
      <c r="CJ1458" s="36"/>
      <c r="CK1458" s="36"/>
      <c r="CL1458" s="36"/>
      <c r="CM1458" s="36"/>
      <c r="CN1458" s="36"/>
      <c r="CO1458" s="36"/>
      <c r="CP1458" s="36"/>
      <c r="CQ1458" s="36"/>
      <c r="CR1458" s="36"/>
      <c r="CS1458" s="36"/>
      <c r="CT1458" s="36"/>
      <c r="CU1458" s="36"/>
      <c r="CV1458" s="36"/>
      <c r="CW1458" s="36"/>
      <c r="CX1458" s="36"/>
      <c r="CY1458" s="36"/>
      <c r="CZ1458" s="36"/>
      <c r="DA1458" s="36"/>
      <c r="DB1458" s="36"/>
      <c r="DC1458" s="36"/>
      <c r="DD1458" s="36"/>
      <c r="DE1458" s="36"/>
      <c r="DF1458" s="36"/>
      <c r="DG1458" s="36"/>
      <c r="DH1458" s="36"/>
      <c r="DI1458" s="36"/>
      <c r="DJ1458" s="36"/>
      <c r="DK1458" s="36"/>
      <c r="DL1458" s="36"/>
      <c r="DM1458" s="36"/>
    </row>
    <row r="1459" spans="2:117" x14ac:dyDescent="0.5">
      <c r="B1459" s="36"/>
      <c r="C1459" s="36"/>
      <c r="D1459" s="36"/>
      <c r="E1459" s="36"/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  <c r="AI1459" s="36"/>
      <c r="AJ1459" s="36"/>
      <c r="AK1459" s="36"/>
      <c r="AL1459" s="36"/>
      <c r="AM1459" s="36"/>
      <c r="AN1459" s="36"/>
      <c r="AO1459" s="36"/>
      <c r="AP1459" s="36"/>
      <c r="AQ1459" s="36"/>
      <c r="AR1459" s="36"/>
      <c r="AS1459" s="36"/>
      <c r="AT1459" s="36"/>
      <c r="AU1459" s="36"/>
      <c r="AV1459" s="36"/>
      <c r="AW1459" s="36"/>
      <c r="AX1459" s="36"/>
      <c r="AY1459" s="36"/>
      <c r="AZ1459" s="36"/>
      <c r="BA1459" s="36"/>
      <c r="BB1459" s="36"/>
      <c r="BC1459" s="36"/>
      <c r="BD1459" s="36"/>
      <c r="BE1459" s="36"/>
      <c r="BF1459" s="36"/>
      <c r="BG1459" s="36"/>
      <c r="BH1459" s="36"/>
      <c r="BI1459" s="36"/>
      <c r="BJ1459" s="36"/>
      <c r="BK1459" s="36"/>
      <c r="BL1459" s="36"/>
      <c r="BM1459" s="36"/>
      <c r="BN1459" s="36"/>
      <c r="BO1459" s="36"/>
      <c r="BP1459" s="36"/>
      <c r="BQ1459" s="36"/>
      <c r="BR1459" s="36"/>
      <c r="BS1459" s="36"/>
      <c r="BT1459" s="36"/>
      <c r="BU1459" s="36"/>
      <c r="BV1459" s="36"/>
      <c r="BW1459" s="36"/>
      <c r="BX1459" s="36"/>
      <c r="BY1459" s="36"/>
      <c r="BZ1459" s="36"/>
      <c r="CA1459" s="36"/>
      <c r="CB1459" s="36"/>
      <c r="CC1459" s="36"/>
      <c r="CD1459" s="36"/>
      <c r="CE1459" s="36"/>
      <c r="CF1459" s="36"/>
      <c r="CG1459" s="36"/>
      <c r="CH1459" s="36"/>
      <c r="CI1459" s="36"/>
      <c r="CJ1459" s="36"/>
      <c r="CK1459" s="36"/>
      <c r="CL1459" s="36"/>
      <c r="CM1459" s="36"/>
      <c r="CN1459" s="36"/>
      <c r="CO1459" s="36"/>
      <c r="CP1459" s="36"/>
      <c r="CQ1459" s="36"/>
      <c r="CR1459" s="36"/>
      <c r="CS1459" s="36"/>
      <c r="CT1459" s="36"/>
      <c r="CU1459" s="36"/>
      <c r="CV1459" s="36"/>
      <c r="CW1459" s="36"/>
      <c r="CX1459" s="36"/>
      <c r="CY1459" s="36"/>
      <c r="CZ1459" s="36"/>
      <c r="DA1459" s="36"/>
      <c r="DB1459" s="36"/>
      <c r="DC1459" s="36"/>
      <c r="DD1459" s="36"/>
      <c r="DE1459" s="36"/>
      <c r="DF1459" s="36"/>
      <c r="DG1459" s="36"/>
      <c r="DH1459" s="36"/>
      <c r="DI1459" s="36"/>
      <c r="DJ1459" s="36"/>
      <c r="DK1459" s="36"/>
      <c r="DL1459" s="36"/>
      <c r="DM1459" s="36"/>
    </row>
    <row r="1460" spans="2:117" x14ac:dyDescent="0.5">
      <c r="B1460" s="36"/>
      <c r="C1460" s="36"/>
      <c r="D1460" s="36"/>
      <c r="E1460" s="36"/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  <c r="AI1460" s="36"/>
      <c r="AJ1460" s="36"/>
      <c r="AK1460" s="36"/>
      <c r="AL1460" s="36"/>
      <c r="AM1460" s="36"/>
      <c r="AN1460" s="36"/>
      <c r="AO1460" s="36"/>
      <c r="AP1460" s="36"/>
      <c r="AQ1460" s="36"/>
      <c r="AR1460" s="36"/>
      <c r="AS1460" s="36"/>
      <c r="AT1460" s="36"/>
      <c r="AU1460" s="36"/>
      <c r="AV1460" s="36"/>
      <c r="AW1460" s="36"/>
      <c r="AX1460" s="36"/>
      <c r="AY1460" s="36"/>
      <c r="AZ1460" s="36"/>
      <c r="BA1460" s="36"/>
      <c r="BB1460" s="36"/>
      <c r="BC1460" s="36"/>
      <c r="BD1460" s="36"/>
      <c r="BE1460" s="36"/>
      <c r="BF1460" s="36"/>
      <c r="BG1460" s="36"/>
      <c r="BH1460" s="36"/>
      <c r="BI1460" s="36"/>
      <c r="BJ1460" s="36"/>
      <c r="BK1460" s="36"/>
      <c r="BL1460" s="36"/>
      <c r="BM1460" s="36"/>
      <c r="BN1460" s="36"/>
      <c r="BO1460" s="36"/>
      <c r="BP1460" s="36"/>
      <c r="BQ1460" s="36"/>
      <c r="BR1460" s="36"/>
      <c r="BS1460" s="36"/>
      <c r="BT1460" s="36"/>
      <c r="BU1460" s="36"/>
      <c r="BV1460" s="36"/>
      <c r="BW1460" s="36"/>
      <c r="BX1460" s="36"/>
      <c r="BY1460" s="36"/>
      <c r="BZ1460" s="36"/>
      <c r="CA1460" s="36"/>
      <c r="CB1460" s="36"/>
      <c r="CC1460" s="36"/>
      <c r="CD1460" s="36"/>
      <c r="CE1460" s="36"/>
      <c r="CF1460" s="36"/>
      <c r="CG1460" s="36"/>
      <c r="CH1460" s="36"/>
      <c r="CI1460" s="36"/>
      <c r="CJ1460" s="36"/>
      <c r="CK1460" s="36"/>
      <c r="CL1460" s="36"/>
      <c r="CM1460" s="36"/>
      <c r="CN1460" s="36"/>
      <c r="CO1460" s="36"/>
      <c r="CP1460" s="36"/>
      <c r="CQ1460" s="36"/>
      <c r="CR1460" s="36"/>
      <c r="CS1460" s="36"/>
      <c r="CT1460" s="36"/>
      <c r="CU1460" s="36"/>
      <c r="CV1460" s="36"/>
      <c r="CW1460" s="36"/>
      <c r="CX1460" s="36"/>
      <c r="CY1460" s="36"/>
      <c r="CZ1460" s="36"/>
      <c r="DA1460" s="36"/>
      <c r="DB1460" s="36"/>
      <c r="DC1460" s="36"/>
      <c r="DD1460" s="36"/>
      <c r="DE1460" s="36"/>
      <c r="DF1460" s="36"/>
      <c r="DG1460" s="36"/>
      <c r="DH1460" s="36"/>
      <c r="DI1460" s="36"/>
      <c r="DJ1460" s="36"/>
      <c r="DK1460" s="36"/>
      <c r="DL1460" s="36"/>
      <c r="DM1460" s="36"/>
    </row>
    <row r="1461" spans="2:117" x14ac:dyDescent="0.5">
      <c r="B1461" s="36"/>
      <c r="C1461" s="36"/>
      <c r="D1461" s="36"/>
      <c r="E1461" s="36"/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  <c r="AI1461" s="36"/>
      <c r="AJ1461" s="36"/>
      <c r="AK1461" s="36"/>
      <c r="AL1461" s="36"/>
      <c r="AM1461" s="36"/>
      <c r="AN1461" s="36"/>
      <c r="AO1461" s="36"/>
      <c r="AP1461" s="36"/>
      <c r="AQ1461" s="36"/>
      <c r="AR1461" s="36"/>
      <c r="AS1461" s="36"/>
      <c r="AT1461" s="36"/>
      <c r="AU1461" s="36"/>
      <c r="AV1461" s="36"/>
      <c r="AW1461" s="36"/>
      <c r="AX1461" s="36"/>
      <c r="AY1461" s="36"/>
      <c r="AZ1461" s="36"/>
      <c r="BA1461" s="36"/>
      <c r="BB1461" s="36"/>
      <c r="BC1461" s="36"/>
      <c r="BD1461" s="36"/>
      <c r="BE1461" s="36"/>
      <c r="BF1461" s="36"/>
      <c r="BG1461" s="36"/>
      <c r="BH1461" s="36"/>
      <c r="BI1461" s="36"/>
      <c r="BJ1461" s="36"/>
      <c r="BK1461" s="36"/>
      <c r="BL1461" s="36"/>
      <c r="BM1461" s="36"/>
      <c r="BN1461" s="36"/>
      <c r="BO1461" s="36"/>
      <c r="BP1461" s="36"/>
      <c r="BQ1461" s="36"/>
      <c r="BR1461" s="36"/>
      <c r="BS1461" s="36"/>
      <c r="BT1461" s="36"/>
      <c r="BU1461" s="36"/>
      <c r="BV1461" s="36"/>
      <c r="BW1461" s="36"/>
      <c r="BX1461" s="36"/>
      <c r="BY1461" s="36"/>
      <c r="BZ1461" s="36"/>
      <c r="CA1461" s="36"/>
      <c r="CB1461" s="36"/>
      <c r="CC1461" s="36"/>
      <c r="CD1461" s="36"/>
      <c r="CE1461" s="36"/>
      <c r="CF1461" s="36"/>
      <c r="CG1461" s="36"/>
      <c r="CH1461" s="36"/>
      <c r="CI1461" s="36"/>
      <c r="CJ1461" s="36"/>
      <c r="CK1461" s="36"/>
      <c r="CL1461" s="36"/>
      <c r="CM1461" s="36"/>
      <c r="CN1461" s="36"/>
      <c r="CO1461" s="36"/>
      <c r="CP1461" s="36"/>
      <c r="CQ1461" s="36"/>
      <c r="CR1461" s="36"/>
      <c r="CS1461" s="36"/>
      <c r="CT1461" s="36"/>
      <c r="CU1461" s="36"/>
      <c r="CV1461" s="36"/>
      <c r="CW1461" s="36"/>
      <c r="CX1461" s="36"/>
      <c r="CY1461" s="36"/>
      <c r="CZ1461" s="36"/>
      <c r="DA1461" s="36"/>
      <c r="DB1461" s="36"/>
      <c r="DC1461" s="36"/>
      <c r="DD1461" s="36"/>
      <c r="DE1461" s="36"/>
      <c r="DF1461" s="36"/>
      <c r="DG1461" s="36"/>
      <c r="DH1461" s="36"/>
      <c r="DI1461" s="36"/>
      <c r="DJ1461" s="36"/>
      <c r="DK1461" s="36"/>
      <c r="DL1461" s="36"/>
      <c r="DM1461" s="36"/>
    </row>
    <row r="1462" spans="2:117" x14ac:dyDescent="0.5">
      <c r="B1462" s="36"/>
      <c r="C1462" s="36"/>
      <c r="D1462" s="36"/>
      <c r="E1462" s="36"/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  <c r="AI1462" s="36"/>
      <c r="AJ1462" s="36"/>
      <c r="AK1462" s="36"/>
      <c r="AL1462" s="36"/>
      <c r="AM1462" s="36"/>
      <c r="AN1462" s="36"/>
      <c r="AO1462" s="36"/>
      <c r="AP1462" s="36"/>
      <c r="AQ1462" s="36"/>
      <c r="AR1462" s="36"/>
      <c r="AS1462" s="36"/>
      <c r="AT1462" s="36"/>
      <c r="AU1462" s="36"/>
      <c r="AV1462" s="36"/>
      <c r="AW1462" s="36"/>
      <c r="AX1462" s="36"/>
      <c r="AY1462" s="36"/>
      <c r="AZ1462" s="36"/>
      <c r="BA1462" s="36"/>
      <c r="BB1462" s="36"/>
      <c r="BC1462" s="36"/>
      <c r="BD1462" s="36"/>
      <c r="BE1462" s="36"/>
      <c r="BF1462" s="36"/>
      <c r="BG1462" s="36"/>
      <c r="BH1462" s="36"/>
      <c r="BI1462" s="36"/>
      <c r="BJ1462" s="36"/>
      <c r="BK1462" s="36"/>
      <c r="BL1462" s="36"/>
      <c r="BM1462" s="36"/>
      <c r="BN1462" s="36"/>
      <c r="BO1462" s="36"/>
      <c r="BP1462" s="36"/>
      <c r="BQ1462" s="36"/>
      <c r="BR1462" s="36"/>
      <c r="BS1462" s="36"/>
      <c r="BT1462" s="36"/>
      <c r="BU1462" s="36"/>
      <c r="BV1462" s="36"/>
      <c r="BW1462" s="36"/>
      <c r="BX1462" s="36"/>
      <c r="BY1462" s="36"/>
      <c r="BZ1462" s="36"/>
      <c r="CA1462" s="36"/>
      <c r="CB1462" s="36"/>
      <c r="CC1462" s="36"/>
      <c r="CD1462" s="36"/>
      <c r="CE1462" s="36"/>
      <c r="CF1462" s="36"/>
      <c r="CG1462" s="36"/>
      <c r="CH1462" s="36"/>
      <c r="CI1462" s="36"/>
      <c r="CJ1462" s="36"/>
      <c r="CK1462" s="36"/>
      <c r="CL1462" s="36"/>
      <c r="CM1462" s="36"/>
      <c r="CN1462" s="36"/>
      <c r="CO1462" s="36"/>
      <c r="CP1462" s="36"/>
      <c r="CQ1462" s="36"/>
      <c r="CR1462" s="36"/>
      <c r="CS1462" s="36"/>
      <c r="CT1462" s="36"/>
      <c r="CU1462" s="36"/>
      <c r="CV1462" s="36"/>
      <c r="CW1462" s="36"/>
      <c r="CX1462" s="36"/>
      <c r="CY1462" s="36"/>
      <c r="CZ1462" s="36"/>
      <c r="DA1462" s="36"/>
      <c r="DB1462" s="36"/>
      <c r="DC1462" s="36"/>
      <c r="DD1462" s="36"/>
      <c r="DE1462" s="36"/>
      <c r="DF1462" s="36"/>
      <c r="DG1462" s="36"/>
      <c r="DH1462" s="36"/>
      <c r="DI1462" s="36"/>
      <c r="DJ1462" s="36"/>
      <c r="DK1462" s="36"/>
      <c r="DL1462" s="36"/>
      <c r="DM1462" s="36"/>
    </row>
    <row r="1463" spans="2:117" x14ac:dyDescent="0.5">
      <c r="B1463" s="36"/>
      <c r="C1463" s="36"/>
      <c r="D1463" s="36"/>
      <c r="E1463" s="36"/>
      <c r="F1463" s="36"/>
      <c r="G1463" s="36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  <c r="AI1463" s="36"/>
      <c r="AJ1463" s="36"/>
      <c r="AK1463" s="36"/>
      <c r="AL1463" s="36"/>
      <c r="AM1463" s="36"/>
      <c r="AN1463" s="36"/>
      <c r="AO1463" s="36"/>
      <c r="AP1463" s="36"/>
      <c r="AQ1463" s="36"/>
      <c r="AR1463" s="36"/>
      <c r="AS1463" s="36"/>
      <c r="AT1463" s="36"/>
      <c r="AU1463" s="36"/>
      <c r="AV1463" s="36"/>
      <c r="AW1463" s="36"/>
      <c r="AX1463" s="36"/>
      <c r="AY1463" s="36"/>
      <c r="AZ1463" s="36"/>
      <c r="BA1463" s="36"/>
      <c r="BB1463" s="36"/>
      <c r="BC1463" s="36"/>
      <c r="BD1463" s="36"/>
      <c r="BE1463" s="36"/>
      <c r="BF1463" s="36"/>
      <c r="BG1463" s="36"/>
      <c r="BH1463" s="36"/>
      <c r="BI1463" s="36"/>
      <c r="BJ1463" s="36"/>
      <c r="BK1463" s="36"/>
      <c r="BL1463" s="36"/>
      <c r="BM1463" s="36"/>
      <c r="BN1463" s="36"/>
      <c r="BO1463" s="36"/>
      <c r="BP1463" s="36"/>
      <c r="BQ1463" s="36"/>
      <c r="BR1463" s="36"/>
      <c r="BS1463" s="36"/>
      <c r="BT1463" s="36"/>
      <c r="BU1463" s="36"/>
      <c r="BV1463" s="36"/>
      <c r="BW1463" s="36"/>
      <c r="BX1463" s="36"/>
      <c r="BY1463" s="36"/>
      <c r="BZ1463" s="36"/>
      <c r="CA1463" s="36"/>
      <c r="CB1463" s="36"/>
      <c r="CC1463" s="36"/>
      <c r="CD1463" s="36"/>
      <c r="CE1463" s="36"/>
      <c r="CF1463" s="36"/>
      <c r="CG1463" s="36"/>
      <c r="CH1463" s="36"/>
      <c r="CI1463" s="36"/>
      <c r="CJ1463" s="36"/>
      <c r="CK1463" s="36"/>
      <c r="CL1463" s="36"/>
      <c r="CM1463" s="36"/>
      <c r="CN1463" s="36"/>
      <c r="CO1463" s="36"/>
      <c r="CP1463" s="36"/>
      <c r="CQ1463" s="36"/>
      <c r="CR1463" s="36"/>
      <c r="CS1463" s="36"/>
      <c r="CT1463" s="36"/>
      <c r="CU1463" s="36"/>
      <c r="CV1463" s="36"/>
      <c r="CW1463" s="36"/>
      <c r="CX1463" s="36"/>
      <c r="CY1463" s="36"/>
      <c r="CZ1463" s="36"/>
      <c r="DA1463" s="36"/>
      <c r="DB1463" s="36"/>
      <c r="DC1463" s="36"/>
      <c r="DD1463" s="36"/>
      <c r="DE1463" s="36"/>
      <c r="DF1463" s="36"/>
      <c r="DG1463" s="36"/>
      <c r="DH1463" s="36"/>
      <c r="DI1463" s="36"/>
      <c r="DJ1463" s="36"/>
      <c r="DK1463" s="36"/>
      <c r="DL1463" s="36"/>
      <c r="DM1463" s="36"/>
    </row>
    <row r="1464" spans="2:117" x14ac:dyDescent="0.5">
      <c r="B1464" s="36"/>
      <c r="C1464" s="36"/>
      <c r="D1464" s="36"/>
      <c r="E1464" s="36"/>
      <c r="F1464" s="36"/>
      <c r="G1464" s="36"/>
      <c r="H1464" s="36"/>
      <c r="I1464" s="36"/>
      <c r="J1464" s="36"/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  <c r="AI1464" s="36"/>
      <c r="AJ1464" s="36"/>
      <c r="AK1464" s="36"/>
      <c r="AL1464" s="36"/>
      <c r="AM1464" s="36"/>
      <c r="AN1464" s="36"/>
      <c r="AO1464" s="36"/>
      <c r="AP1464" s="36"/>
      <c r="AQ1464" s="36"/>
      <c r="AR1464" s="36"/>
      <c r="AS1464" s="36"/>
      <c r="AT1464" s="36"/>
      <c r="AU1464" s="36"/>
      <c r="AV1464" s="36"/>
      <c r="AW1464" s="36"/>
      <c r="AX1464" s="36"/>
      <c r="AY1464" s="36"/>
      <c r="AZ1464" s="36"/>
      <c r="BA1464" s="36"/>
      <c r="BB1464" s="36"/>
      <c r="BC1464" s="36"/>
      <c r="BD1464" s="36"/>
      <c r="BE1464" s="36"/>
      <c r="BF1464" s="36"/>
      <c r="DE1464" s="36"/>
    </row>
    <row r="1465" spans="2:117" x14ac:dyDescent="0.5">
      <c r="B1465" s="36"/>
      <c r="C1465" s="36"/>
      <c r="D1465" s="36"/>
      <c r="E1465" s="36"/>
      <c r="F1465" s="36"/>
      <c r="G1465" s="36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</row>
  </sheetData>
  <sortState ref="BL74:BM79">
    <sortCondition descending="1" ref="BM74:BM79"/>
  </sortState>
  <mergeCells count="15">
    <mergeCell ref="B2:DO2"/>
    <mergeCell ref="B3:DO3"/>
    <mergeCell ref="DN5:DN7"/>
    <mergeCell ref="DM5:DM7"/>
    <mergeCell ref="CS5:DD5"/>
    <mergeCell ref="CG5:CM5"/>
    <mergeCell ref="BU5:BX5"/>
    <mergeCell ref="BI5:BT5"/>
    <mergeCell ref="AX5:BD5"/>
    <mergeCell ref="AK5:AV5"/>
    <mergeCell ref="Y5:AJ5"/>
    <mergeCell ref="M5:X5"/>
    <mergeCell ref="DE5:DE7"/>
    <mergeCell ref="L5:L7"/>
    <mergeCell ref="C5:K5"/>
  </mergeCells>
  <phoneticPr fontId="0" type="noConversion"/>
  <pageMargins left="0.15748031496062992" right="0.15748031496062992" top="1.0629921259842521" bottom="0.62992125984251968" header="0.51181102362204722" footer="0.51181102362204722"/>
  <pageSetup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I16" sqref="I16"/>
    </sheetView>
  </sheetViews>
  <sheetFormatPr defaultRowHeight="12.75" x14ac:dyDescent="0.2"/>
  <cols>
    <col min="4" max="4" width="9.42578125" bestFit="1" customWidth="1"/>
    <col min="5" max="8" width="9.85546875" bestFit="1" customWidth="1"/>
    <col min="9" max="9" width="56.28515625" bestFit="1" customWidth="1"/>
    <col min="10" max="10" width="9.85546875" bestFit="1" customWidth="1"/>
    <col min="11" max="11" width="63.5703125" bestFit="1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Aseel Jariri</cp:lastModifiedBy>
  <cp:lastPrinted>2022-06-30T11:14:32Z</cp:lastPrinted>
  <dcterms:created xsi:type="dcterms:W3CDTF">1996-10-14T23:33:28Z</dcterms:created>
  <dcterms:modified xsi:type="dcterms:W3CDTF">2026-10-06T06:37:22Z</dcterms:modified>
</cp:coreProperties>
</file>